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6Вы" sheetId="6" r:id="rId1"/>
  </sheets>
  <definedNames>
    <definedName name="Z_500C2F4F_1743_499A_A051_20565DBF52B2_.wvu.PrintArea" localSheetId="0" hidden="1">'6Вы'!$A$1:$U$20</definedName>
    <definedName name="_xlnm.Print_Area" localSheetId="0">'6Вы'!$A$1:$U$220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P21" i="6" l="1"/>
  <c r="Q21" i="6"/>
  <c r="R21" i="6"/>
  <c r="S21" i="6"/>
  <c r="T21" i="6"/>
  <c r="P22" i="6"/>
  <c r="Q22" i="6"/>
  <c r="R22" i="6"/>
  <c r="S22" i="6"/>
  <c r="T22" i="6"/>
  <c r="P23" i="6"/>
  <c r="Q23" i="6"/>
  <c r="R23" i="6"/>
  <c r="S23" i="6"/>
  <c r="T23" i="6"/>
  <c r="P24" i="6"/>
  <c r="Q24" i="6"/>
  <c r="R24" i="6"/>
  <c r="S24" i="6"/>
  <c r="T24" i="6"/>
  <c r="P25" i="6"/>
  <c r="Q25" i="6"/>
  <c r="R25" i="6"/>
  <c r="S25" i="6"/>
  <c r="T25" i="6"/>
  <c r="P26" i="6"/>
  <c r="Q26" i="6"/>
  <c r="R26" i="6"/>
  <c r="S26" i="6"/>
  <c r="T26" i="6"/>
  <c r="P27" i="6"/>
  <c r="Q27" i="6"/>
  <c r="R27" i="6"/>
  <c r="S27" i="6"/>
  <c r="T27" i="6"/>
  <c r="P28" i="6"/>
  <c r="Q28" i="6"/>
  <c r="R28" i="6"/>
  <c r="S28" i="6"/>
  <c r="T28" i="6"/>
  <c r="P29" i="6"/>
  <c r="Q29" i="6"/>
  <c r="R29" i="6"/>
  <c r="S29" i="6"/>
  <c r="T29" i="6"/>
  <c r="Q33" i="6"/>
  <c r="Q32" i="6" s="1"/>
  <c r="Q31" i="6" s="1"/>
  <c r="S33" i="6"/>
  <c r="S32" i="6" s="1"/>
  <c r="S31" i="6" s="1"/>
  <c r="P34" i="6"/>
  <c r="P33" i="6" s="1"/>
  <c r="P32" i="6" s="1"/>
  <c r="P31" i="6" s="1"/>
  <c r="Q34" i="6"/>
  <c r="R34" i="6"/>
  <c r="R33" i="6" s="1"/>
  <c r="R32" i="6" s="1"/>
  <c r="R31" i="6" s="1"/>
  <c r="S34" i="6"/>
  <c r="T34" i="6"/>
  <c r="T33" i="6" s="1"/>
  <c r="T32" i="6" s="1"/>
  <c r="T31" i="6" s="1"/>
  <c r="P36" i="6"/>
  <c r="Q36" i="6"/>
  <c r="R36" i="6"/>
  <c r="S36" i="6"/>
  <c r="T36" i="6"/>
  <c r="P39" i="6"/>
  <c r="S39" i="6"/>
  <c r="T39" i="6"/>
  <c r="P40" i="6"/>
  <c r="Q40" i="6"/>
  <c r="Q39" i="6" s="1"/>
  <c r="R40" i="6"/>
  <c r="R39" i="6" s="1"/>
  <c r="S40" i="6"/>
  <c r="T40" i="6"/>
  <c r="P44" i="6"/>
  <c r="S44" i="6"/>
  <c r="T44" i="6"/>
  <c r="P45" i="6"/>
  <c r="Q45" i="6"/>
  <c r="Q44" i="6" s="1"/>
  <c r="R45" i="6"/>
  <c r="R44" i="6" s="1"/>
  <c r="S45" i="6"/>
  <c r="T45" i="6"/>
  <c r="Q47" i="6"/>
  <c r="S47" i="6"/>
  <c r="P48" i="6"/>
  <c r="P47" i="6" s="1"/>
  <c r="Q48" i="6"/>
  <c r="R48" i="6"/>
  <c r="R47" i="6" s="1"/>
  <c r="S48" i="6"/>
  <c r="T48" i="6"/>
  <c r="T47" i="6" s="1"/>
  <c r="P50" i="6"/>
  <c r="Q50" i="6"/>
  <c r="R50" i="6"/>
  <c r="S50" i="6"/>
  <c r="T50" i="6"/>
  <c r="S52" i="6"/>
  <c r="R53" i="6"/>
  <c r="R52" i="6" s="1"/>
  <c r="S53" i="6"/>
  <c r="P54" i="6"/>
  <c r="P53" i="6" s="1"/>
  <c r="P52" i="6" s="1"/>
  <c r="Q54" i="6"/>
  <c r="Q53" i="6" s="1"/>
  <c r="Q52" i="6" s="1"/>
  <c r="R54" i="6"/>
  <c r="S54" i="6"/>
  <c r="T54" i="6"/>
  <c r="T53" i="6" s="1"/>
  <c r="T52" i="6" s="1"/>
  <c r="P56" i="6"/>
  <c r="Q56" i="6"/>
  <c r="R56" i="6"/>
  <c r="S56" i="6"/>
  <c r="T56" i="6"/>
  <c r="P58" i="6"/>
  <c r="Q58" i="6"/>
  <c r="R58" i="6"/>
  <c r="S58" i="6"/>
  <c r="T58" i="6"/>
  <c r="P60" i="6"/>
  <c r="Q60" i="6"/>
  <c r="R60" i="6"/>
  <c r="S60" i="6"/>
  <c r="T60" i="6"/>
  <c r="P61" i="6"/>
  <c r="Q61" i="6"/>
  <c r="R61" i="6"/>
  <c r="S61" i="6"/>
  <c r="T61" i="6"/>
  <c r="P63" i="6"/>
  <c r="Q63" i="6"/>
  <c r="R63" i="6"/>
  <c r="S63" i="6"/>
  <c r="T63" i="6"/>
  <c r="P65" i="6"/>
  <c r="Q65" i="6"/>
  <c r="R65" i="6"/>
  <c r="S65" i="6"/>
  <c r="T65" i="6"/>
  <c r="Q67" i="6"/>
  <c r="S67" i="6"/>
  <c r="P68" i="6"/>
  <c r="P67" i="6" s="1"/>
  <c r="Q68" i="6"/>
  <c r="R68" i="6"/>
  <c r="R67" i="6" s="1"/>
  <c r="S68" i="6"/>
  <c r="T68" i="6"/>
  <c r="T67" i="6" s="1"/>
  <c r="P70" i="6"/>
  <c r="S70" i="6"/>
  <c r="T70" i="6"/>
  <c r="P71" i="6"/>
  <c r="Q71" i="6"/>
  <c r="Q70" i="6" s="1"/>
  <c r="R71" i="6"/>
  <c r="R70" i="6" s="1"/>
  <c r="S71" i="6"/>
  <c r="T71" i="6"/>
  <c r="R74" i="6"/>
  <c r="R73" i="6" s="1"/>
  <c r="P75" i="6"/>
  <c r="P74" i="6" s="1"/>
  <c r="P73" i="6" s="1"/>
  <c r="Q75" i="6"/>
  <c r="Q74" i="6" s="1"/>
  <c r="Q73" i="6" s="1"/>
  <c r="R75" i="6"/>
  <c r="S75" i="6"/>
  <c r="S74" i="6" s="1"/>
  <c r="S73" i="6" s="1"/>
  <c r="T75" i="6"/>
  <c r="T74" i="6" s="1"/>
  <c r="T73" i="6" s="1"/>
  <c r="Q77" i="6"/>
  <c r="S77" i="6"/>
  <c r="P78" i="6"/>
  <c r="P77" i="6" s="1"/>
  <c r="Q78" i="6"/>
  <c r="R78" i="6"/>
  <c r="R77" i="6" s="1"/>
  <c r="S78" i="6"/>
  <c r="T78" i="6"/>
  <c r="T77" i="6" s="1"/>
  <c r="P90" i="6"/>
  <c r="Q90" i="6"/>
  <c r="R90" i="6"/>
  <c r="S90" i="6"/>
  <c r="T90" i="6"/>
  <c r="P131" i="6"/>
  <c r="P130" i="6" s="1"/>
  <c r="R131" i="6"/>
  <c r="R130" i="6" s="1"/>
  <c r="T131" i="6"/>
  <c r="T130" i="6" s="1"/>
  <c r="P132" i="6"/>
  <c r="Q132" i="6"/>
  <c r="Q131" i="6" s="1"/>
  <c r="Q130" i="6" s="1"/>
  <c r="R132" i="6"/>
  <c r="S132" i="6"/>
  <c r="S131" i="6" s="1"/>
  <c r="S130" i="6" s="1"/>
  <c r="T132" i="6"/>
  <c r="P151" i="6"/>
  <c r="Q151" i="6"/>
  <c r="R151" i="6"/>
  <c r="S151" i="6"/>
  <c r="T151" i="6"/>
  <c r="Q153" i="6"/>
  <c r="S153" i="6"/>
  <c r="P154" i="6"/>
  <c r="P153" i="6" s="1"/>
  <c r="Q154" i="6"/>
  <c r="R154" i="6"/>
  <c r="R153" i="6" s="1"/>
  <c r="S154" i="6"/>
  <c r="T154" i="6"/>
  <c r="T153" i="6" s="1"/>
  <c r="P156" i="6"/>
  <c r="Q156" i="6"/>
  <c r="R156" i="6"/>
  <c r="S156" i="6"/>
  <c r="T156" i="6"/>
  <c r="P158" i="6"/>
  <c r="Q158" i="6"/>
  <c r="R158" i="6"/>
  <c r="S158" i="6"/>
  <c r="T158" i="6"/>
  <c r="P160" i="6"/>
  <c r="Q160" i="6"/>
  <c r="R160" i="6"/>
  <c r="S160" i="6"/>
  <c r="T160" i="6"/>
  <c r="P162" i="6"/>
  <c r="Q162" i="6"/>
  <c r="R162" i="6"/>
  <c r="S162" i="6"/>
  <c r="T162" i="6"/>
  <c r="Q164" i="6"/>
  <c r="S164" i="6"/>
  <c r="P165" i="6"/>
  <c r="P164" i="6" s="1"/>
  <c r="Q165" i="6"/>
  <c r="R165" i="6"/>
  <c r="R164" i="6" s="1"/>
  <c r="S165" i="6"/>
  <c r="T165" i="6"/>
  <c r="T164" i="6" s="1"/>
  <c r="P167" i="6"/>
  <c r="Q167" i="6"/>
  <c r="R167" i="6"/>
  <c r="S167" i="6"/>
  <c r="T167" i="6"/>
  <c r="P169" i="6"/>
  <c r="Q169" i="6"/>
  <c r="R169" i="6"/>
  <c r="S169" i="6"/>
  <c r="T169" i="6"/>
  <c r="P171" i="6"/>
  <c r="S171" i="6"/>
  <c r="T171" i="6"/>
  <c r="P172" i="6"/>
  <c r="Q172" i="6"/>
  <c r="Q171" i="6" s="1"/>
  <c r="R172" i="6"/>
  <c r="R171" i="6" s="1"/>
  <c r="S172" i="6"/>
  <c r="T172" i="6"/>
  <c r="P174" i="6"/>
  <c r="Q174" i="6"/>
  <c r="R174" i="6"/>
  <c r="S174" i="6"/>
  <c r="T174" i="6"/>
  <c r="P175" i="6"/>
  <c r="Q175" i="6"/>
  <c r="R175" i="6"/>
  <c r="S175" i="6"/>
  <c r="T175" i="6"/>
  <c r="P180" i="6"/>
  <c r="Q180" i="6"/>
  <c r="R180" i="6"/>
  <c r="S180" i="6"/>
  <c r="S177" i="6" s="1"/>
  <c r="T180" i="6"/>
  <c r="Q177" i="6"/>
  <c r="P178" i="6"/>
  <c r="P177" i="6" s="1"/>
  <c r="Q178" i="6"/>
  <c r="R178" i="6"/>
  <c r="S178" i="6"/>
  <c r="T178" i="6"/>
  <c r="T177" i="6" s="1"/>
  <c r="P182" i="6"/>
  <c r="S182" i="6"/>
  <c r="T182" i="6"/>
  <c r="P183" i="6"/>
  <c r="Q183" i="6"/>
  <c r="Q182" i="6" s="1"/>
  <c r="R183" i="6"/>
  <c r="R182" i="6" s="1"/>
  <c r="S183" i="6"/>
  <c r="T183" i="6"/>
  <c r="P188" i="6"/>
  <c r="Q188" i="6"/>
  <c r="R188" i="6"/>
  <c r="S188" i="6"/>
  <c r="T188" i="6"/>
  <c r="P190" i="6"/>
  <c r="Q190" i="6"/>
  <c r="R190" i="6"/>
  <c r="S190" i="6"/>
  <c r="P194" i="6"/>
  <c r="P193" i="6" s="1"/>
  <c r="P192" i="6" s="1"/>
  <c r="Q194" i="6"/>
  <c r="Q193" i="6" s="1"/>
  <c r="Q192" i="6" s="1"/>
  <c r="R194" i="6"/>
  <c r="R193" i="6" s="1"/>
  <c r="R192" i="6" s="1"/>
  <c r="S194" i="6"/>
  <c r="S193" i="6" s="1"/>
  <c r="S192" i="6" s="1"/>
  <c r="T217" i="6"/>
  <c r="P205" i="6"/>
  <c r="Q205" i="6"/>
  <c r="R205" i="6"/>
  <c r="S205" i="6"/>
  <c r="P212" i="6"/>
  <c r="Q212" i="6"/>
  <c r="R212" i="6"/>
  <c r="S212" i="6"/>
  <c r="S211" i="6" s="1"/>
  <c r="S210" i="6" s="1"/>
  <c r="P211" i="6"/>
  <c r="P210" i="6" s="1"/>
  <c r="Q211" i="6"/>
  <c r="Q210" i="6" s="1"/>
  <c r="R211" i="6"/>
  <c r="R210" i="6" s="1"/>
  <c r="P217" i="6"/>
  <c r="Q217" i="6"/>
  <c r="R217" i="6"/>
  <c r="S217" i="6"/>
  <c r="T220" i="6"/>
  <c r="S220" i="6"/>
  <c r="R220" i="6"/>
  <c r="Q220" i="6"/>
  <c r="P220" i="6"/>
  <c r="T219" i="6"/>
  <c r="S219" i="6"/>
  <c r="R219" i="6"/>
  <c r="Q219" i="6"/>
  <c r="P219" i="6"/>
  <c r="T218" i="6"/>
  <c r="S218" i="6"/>
  <c r="R218" i="6"/>
  <c r="Q218" i="6"/>
  <c r="P218" i="6"/>
  <c r="T216" i="6"/>
  <c r="S216" i="6"/>
  <c r="R216" i="6"/>
  <c r="Q216" i="6"/>
  <c r="P216" i="6"/>
  <c r="T215" i="6"/>
  <c r="S215" i="6"/>
  <c r="R215" i="6"/>
  <c r="Q215" i="6"/>
  <c r="P215" i="6"/>
  <c r="T214" i="6"/>
  <c r="S214" i="6"/>
  <c r="R214" i="6"/>
  <c r="Q214" i="6"/>
  <c r="P214" i="6"/>
  <c r="T213" i="6"/>
  <c r="S213" i="6"/>
  <c r="R213" i="6"/>
  <c r="Q213" i="6"/>
  <c r="P213" i="6"/>
  <c r="T209" i="6"/>
  <c r="S209" i="6"/>
  <c r="R209" i="6"/>
  <c r="Q209" i="6"/>
  <c r="P209" i="6"/>
  <c r="T208" i="6"/>
  <c r="S208" i="6"/>
  <c r="R208" i="6"/>
  <c r="Q208" i="6"/>
  <c r="P208" i="6"/>
  <c r="T207" i="6"/>
  <c r="S207" i="6"/>
  <c r="R207" i="6"/>
  <c r="Q207" i="6"/>
  <c r="P207" i="6"/>
  <c r="T206" i="6"/>
  <c r="S206" i="6"/>
  <c r="R206" i="6"/>
  <c r="Q206" i="6"/>
  <c r="P206" i="6"/>
  <c r="T204" i="6"/>
  <c r="S204" i="6"/>
  <c r="R204" i="6"/>
  <c r="Q204" i="6"/>
  <c r="P204" i="6"/>
  <c r="T203" i="6"/>
  <c r="S203" i="6"/>
  <c r="R203" i="6"/>
  <c r="Q203" i="6"/>
  <c r="P203" i="6"/>
  <c r="T202" i="6"/>
  <c r="S202" i="6"/>
  <c r="R202" i="6"/>
  <c r="Q202" i="6"/>
  <c r="P202" i="6"/>
  <c r="T201" i="6"/>
  <c r="S201" i="6"/>
  <c r="R201" i="6"/>
  <c r="Q201" i="6"/>
  <c r="P201" i="6"/>
  <c r="T200" i="6"/>
  <c r="S200" i="6"/>
  <c r="R200" i="6"/>
  <c r="Q200" i="6"/>
  <c r="P200" i="6"/>
  <c r="T199" i="6"/>
  <c r="S199" i="6"/>
  <c r="R199" i="6"/>
  <c r="Q199" i="6"/>
  <c r="P199" i="6"/>
  <c r="T198" i="6"/>
  <c r="S198" i="6"/>
  <c r="R198" i="6"/>
  <c r="Q198" i="6"/>
  <c r="P198" i="6"/>
  <c r="T197" i="6"/>
  <c r="S197" i="6"/>
  <c r="R197" i="6"/>
  <c r="Q197" i="6"/>
  <c r="P197" i="6"/>
  <c r="T196" i="6"/>
  <c r="S196" i="6"/>
  <c r="R196" i="6"/>
  <c r="Q196" i="6"/>
  <c r="P196" i="6"/>
  <c r="T195" i="6"/>
  <c r="S195" i="6"/>
  <c r="R195" i="6"/>
  <c r="Q195" i="6"/>
  <c r="P195" i="6"/>
  <c r="T191" i="6"/>
  <c r="S191" i="6"/>
  <c r="R191" i="6"/>
  <c r="Q191" i="6"/>
  <c r="P191" i="6"/>
  <c r="T189" i="6"/>
  <c r="S189" i="6"/>
  <c r="R189" i="6"/>
  <c r="Q189" i="6"/>
  <c r="P189" i="6"/>
  <c r="T187" i="6"/>
  <c r="S187" i="6"/>
  <c r="R187" i="6"/>
  <c r="Q187" i="6"/>
  <c r="P187" i="6"/>
  <c r="T186" i="6"/>
  <c r="S186" i="6"/>
  <c r="R186" i="6"/>
  <c r="Q186" i="6"/>
  <c r="P186" i="6"/>
  <c r="T185" i="6"/>
  <c r="S185" i="6"/>
  <c r="R185" i="6"/>
  <c r="Q185" i="6"/>
  <c r="P185" i="6"/>
  <c r="T184" i="6"/>
  <c r="S184" i="6"/>
  <c r="R184" i="6"/>
  <c r="Q184" i="6"/>
  <c r="P184" i="6"/>
  <c r="T181" i="6"/>
  <c r="S181" i="6"/>
  <c r="R181" i="6"/>
  <c r="Q181" i="6"/>
  <c r="P181" i="6"/>
  <c r="T179" i="6"/>
  <c r="S179" i="6"/>
  <c r="R179" i="6"/>
  <c r="Q179" i="6"/>
  <c r="P179" i="6"/>
  <c r="T176" i="6"/>
  <c r="S176" i="6"/>
  <c r="R176" i="6"/>
  <c r="Q176" i="6"/>
  <c r="P176" i="6"/>
  <c r="T173" i="6"/>
  <c r="S173" i="6"/>
  <c r="R173" i="6"/>
  <c r="Q173" i="6"/>
  <c r="P173" i="6"/>
  <c r="T170" i="6"/>
  <c r="S170" i="6"/>
  <c r="R170" i="6"/>
  <c r="Q170" i="6"/>
  <c r="P170" i="6"/>
  <c r="T168" i="6"/>
  <c r="S168" i="6"/>
  <c r="R168" i="6"/>
  <c r="Q168" i="6"/>
  <c r="P168" i="6"/>
  <c r="T166" i="6"/>
  <c r="S166" i="6"/>
  <c r="R166" i="6"/>
  <c r="Q166" i="6"/>
  <c r="P166" i="6"/>
  <c r="T163" i="6"/>
  <c r="S163" i="6"/>
  <c r="R163" i="6"/>
  <c r="Q163" i="6"/>
  <c r="P163" i="6"/>
  <c r="T161" i="6"/>
  <c r="S161" i="6"/>
  <c r="R161" i="6"/>
  <c r="Q161" i="6"/>
  <c r="P161" i="6"/>
  <c r="T159" i="6"/>
  <c r="S159" i="6"/>
  <c r="R159" i="6"/>
  <c r="Q159" i="6"/>
  <c r="P159" i="6"/>
  <c r="T157" i="6"/>
  <c r="S157" i="6"/>
  <c r="R157" i="6"/>
  <c r="Q157" i="6"/>
  <c r="P157" i="6"/>
  <c r="T155" i="6"/>
  <c r="S155" i="6"/>
  <c r="R155" i="6"/>
  <c r="Q155" i="6"/>
  <c r="P155" i="6"/>
  <c r="T152" i="6"/>
  <c r="S152" i="6"/>
  <c r="R152" i="6"/>
  <c r="Q152" i="6"/>
  <c r="P152" i="6"/>
  <c r="T150" i="6"/>
  <c r="S150" i="6"/>
  <c r="R150" i="6"/>
  <c r="Q150" i="6"/>
  <c r="P150" i="6"/>
  <c r="T149" i="6"/>
  <c r="S149" i="6"/>
  <c r="R149" i="6"/>
  <c r="Q149" i="6"/>
  <c r="P149" i="6"/>
  <c r="T148" i="6"/>
  <c r="S148" i="6"/>
  <c r="R148" i="6"/>
  <c r="Q148" i="6"/>
  <c r="P148" i="6"/>
  <c r="T147" i="6"/>
  <c r="S147" i="6"/>
  <c r="R147" i="6"/>
  <c r="Q147" i="6"/>
  <c r="P147" i="6"/>
  <c r="T146" i="6"/>
  <c r="S146" i="6"/>
  <c r="R146" i="6"/>
  <c r="Q146" i="6"/>
  <c r="P146" i="6"/>
  <c r="T145" i="6"/>
  <c r="S145" i="6"/>
  <c r="R145" i="6"/>
  <c r="Q145" i="6"/>
  <c r="P145" i="6"/>
  <c r="T144" i="6"/>
  <c r="S144" i="6"/>
  <c r="R144" i="6"/>
  <c r="Q144" i="6"/>
  <c r="P144" i="6"/>
  <c r="T142" i="6"/>
  <c r="S142" i="6"/>
  <c r="R142" i="6"/>
  <c r="Q142" i="6"/>
  <c r="P142" i="6"/>
  <c r="T141" i="6"/>
  <c r="S141" i="6"/>
  <c r="R141" i="6"/>
  <c r="Q141" i="6"/>
  <c r="P141" i="6"/>
  <c r="T140" i="6"/>
  <c r="S140" i="6"/>
  <c r="R140" i="6"/>
  <c r="Q140" i="6"/>
  <c r="P140" i="6"/>
  <c r="T139" i="6"/>
  <c r="S139" i="6"/>
  <c r="R139" i="6"/>
  <c r="Q139" i="6"/>
  <c r="P139" i="6"/>
  <c r="T138" i="6"/>
  <c r="S138" i="6"/>
  <c r="R138" i="6"/>
  <c r="Q138" i="6"/>
  <c r="P138" i="6"/>
  <c r="T137" i="6"/>
  <c r="S137" i="6"/>
  <c r="R137" i="6"/>
  <c r="Q137" i="6"/>
  <c r="P137" i="6"/>
  <c r="T136" i="6"/>
  <c r="S136" i="6"/>
  <c r="R136" i="6"/>
  <c r="Q136" i="6"/>
  <c r="P136" i="6"/>
  <c r="T135" i="6"/>
  <c r="S135" i="6"/>
  <c r="R135" i="6"/>
  <c r="Q135" i="6"/>
  <c r="P135" i="6"/>
  <c r="T134" i="6"/>
  <c r="S134" i="6"/>
  <c r="R134" i="6"/>
  <c r="Q134" i="6"/>
  <c r="P134" i="6"/>
  <c r="T133" i="6"/>
  <c r="S133" i="6"/>
  <c r="R133" i="6"/>
  <c r="Q133" i="6"/>
  <c r="P133" i="6"/>
  <c r="T129" i="6"/>
  <c r="S129" i="6"/>
  <c r="R129" i="6"/>
  <c r="Q129" i="6"/>
  <c r="P129" i="6"/>
  <c r="T128" i="6"/>
  <c r="S128" i="6"/>
  <c r="R128" i="6"/>
  <c r="Q128" i="6"/>
  <c r="P128" i="6"/>
  <c r="T127" i="6"/>
  <c r="S127" i="6"/>
  <c r="R127" i="6"/>
  <c r="Q127" i="6"/>
  <c r="P127" i="6"/>
  <c r="T126" i="6"/>
  <c r="S126" i="6"/>
  <c r="R126" i="6"/>
  <c r="Q126" i="6"/>
  <c r="P126" i="6"/>
  <c r="T125" i="6"/>
  <c r="S125" i="6"/>
  <c r="R125" i="6"/>
  <c r="Q125" i="6"/>
  <c r="P125" i="6"/>
  <c r="T124" i="6"/>
  <c r="S124" i="6"/>
  <c r="R124" i="6"/>
  <c r="Q124" i="6"/>
  <c r="P124" i="6"/>
  <c r="T123" i="6"/>
  <c r="S123" i="6"/>
  <c r="R123" i="6"/>
  <c r="Q123" i="6"/>
  <c r="P123" i="6"/>
  <c r="T122" i="6"/>
  <c r="S122" i="6"/>
  <c r="R122" i="6"/>
  <c r="Q122" i="6"/>
  <c r="P122" i="6"/>
  <c r="T121" i="6"/>
  <c r="S121" i="6"/>
  <c r="R121" i="6"/>
  <c r="Q121" i="6"/>
  <c r="P121" i="6"/>
  <c r="T120" i="6"/>
  <c r="S120" i="6"/>
  <c r="R120" i="6"/>
  <c r="Q120" i="6"/>
  <c r="P120" i="6"/>
  <c r="T119" i="6"/>
  <c r="S119" i="6"/>
  <c r="R119" i="6"/>
  <c r="Q119" i="6"/>
  <c r="P119" i="6"/>
  <c r="T118" i="6"/>
  <c r="S118" i="6"/>
  <c r="R118" i="6"/>
  <c r="Q118" i="6"/>
  <c r="P118" i="6"/>
  <c r="T117" i="6"/>
  <c r="S117" i="6"/>
  <c r="R117" i="6"/>
  <c r="Q117" i="6"/>
  <c r="P117" i="6"/>
  <c r="T116" i="6"/>
  <c r="S116" i="6"/>
  <c r="R116" i="6"/>
  <c r="Q116" i="6"/>
  <c r="P116" i="6"/>
  <c r="T115" i="6"/>
  <c r="S115" i="6"/>
  <c r="R115" i="6"/>
  <c r="Q115" i="6"/>
  <c r="P115" i="6"/>
  <c r="T114" i="6"/>
  <c r="S114" i="6"/>
  <c r="R114" i="6"/>
  <c r="Q114" i="6"/>
  <c r="P114" i="6"/>
  <c r="T113" i="6"/>
  <c r="S113" i="6"/>
  <c r="R113" i="6"/>
  <c r="Q113" i="6"/>
  <c r="P113" i="6"/>
  <c r="T112" i="6"/>
  <c r="S112" i="6"/>
  <c r="R112" i="6"/>
  <c r="Q112" i="6"/>
  <c r="P112" i="6"/>
  <c r="T111" i="6"/>
  <c r="S111" i="6"/>
  <c r="R111" i="6"/>
  <c r="Q111" i="6"/>
  <c r="P111" i="6"/>
  <c r="T110" i="6"/>
  <c r="S110" i="6"/>
  <c r="R110" i="6"/>
  <c r="Q110" i="6"/>
  <c r="P110" i="6"/>
  <c r="T109" i="6"/>
  <c r="S109" i="6"/>
  <c r="R109" i="6"/>
  <c r="Q109" i="6"/>
  <c r="P109" i="6"/>
  <c r="T108" i="6"/>
  <c r="S108" i="6"/>
  <c r="R108" i="6"/>
  <c r="Q108" i="6"/>
  <c r="P108" i="6"/>
  <c r="T107" i="6"/>
  <c r="S107" i="6"/>
  <c r="R107" i="6"/>
  <c r="Q107" i="6"/>
  <c r="P107" i="6"/>
  <c r="T106" i="6"/>
  <c r="S106" i="6"/>
  <c r="R106" i="6"/>
  <c r="Q106" i="6"/>
  <c r="P106" i="6"/>
  <c r="T105" i="6"/>
  <c r="S105" i="6"/>
  <c r="R105" i="6"/>
  <c r="Q105" i="6"/>
  <c r="P105" i="6"/>
  <c r="T104" i="6"/>
  <c r="S104" i="6"/>
  <c r="R104" i="6"/>
  <c r="Q104" i="6"/>
  <c r="P104" i="6"/>
  <c r="T103" i="6"/>
  <c r="S103" i="6"/>
  <c r="R103" i="6"/>
  <c r="Q103" i="6"/>
  <c r="P103" i="6"/>
  <c r="T102" i="6"/>
  <c r="S102" i="6"/>
  <c r="R102" i="6"/>
  <c r="Q102" i="6"/>
  <c r="P102" i="6"/>
  <c r="T101" i="6"/>
  <c r="S101" i="6"/>
  <c r="R101" i="6"/>
  <c r="Q101" i="6"/>
  <c r="P101" i="6"/>
  <c r="T100" i="6"/>
  <c r="S100" i="6"/>
  <c r="R100" i="6"/>
  <c r="Q100" i="6"/>
  <c r="P100" i="6"/>
  <c r="T99" i="6"/>
  <c r="S99" i="6"/>
  <c r="R99" i="6"/>
  <c r="Q99" i="6"/>
  <c r="P99" i="6"/>
  <c r="T98" i="6"/>
  <c r="S98" i="6"/>
  <c r="R98" i="6"/>
  <c r="Q98" i="6"/>
  <c r="P98" i="6"/>
  <c r="T97" i="6"/>
  <c r="S97" i="6"/>
  <c r="R97" i="6"/>
  <c r="Q97" i="6"/>
  <c r="P97" i="6"/>
  <c r="T96" i="6"/>
  <c r="S96" i="6"/>
  <c r="R96" i="6"/>
  <c r="Q96" i="6"/>
  <c r="P96" i="6"/>
  <c r="T95" i="6"/>
  <c r="S95" i="6"/>
  <c r="R95" i="6"/>
  <c r="Q95" i="6"/>
  <c r="P95" i="6"/>
  <c r="T94" i="6"/>
  <c r="S94" i="6"/>
  <c r="R94" i="6"/>
  <c r="Q94" i="6"/>
  <c r="P94" i="6"/>
  <c r="T93" i="6"/>
  <c r="S93" i="6"/>
  <c r="R93" i="6"/>
  <c r="Q93" i="6"/>
  <c r="P93" i="6"/>
  <c r="T92" i="6"/>
  <c r="S92" i="6"/>
  <c r="R92" i="6"/>
  <c r="Q92" i="6"/>
  <c r="P92" i="6"/>
  <c r="T91" i="6"/>
  <c r="S91" i="6"/>
  <c r="R91" i="6"/>
  <c r="Q91" i="6"/>
  <c r="P91" i="6"/>
  <c r="T89" i="6"/>
  <c r="S89" i="6"/>
  <c r="R89" i="6"/>
  <c r="Q89" i="6"/>
  <c r="P89" i="6"/>
  <c r="T88" i="6"/>
  <c r="S88" i="6"/>
  <c r="R88" i="6"/>
  <c r="Q88" i="6"/>
  <c r="P88" i="6"/>
  <c r="T87" i="6"/>
  <c r="S87" i="6"/>
  <c r="R87" i="6"/>
  <c r="Q87" i="6"/>
  <c r="P87" i="6"/>
  <c r="T86" i="6"/>
  <c r="S86" i="6"/>
  <c r="R86" i="6"/>
  <c r="Q86" i="6"/>
  <c r="P86" i="6"/>
  <c r="T85" i="6"/>
  <c r="S85" i="6"/>
  <c r="R85" i="6"/>
  <c r="Q85" i="6"/>
  <c r="P85" i="6"/>
  <c r="T84" i="6"/>
  <c r="S84" i="6"/>
  <c r="R84" i="6"/>
  <c r="Q84" i="6"/>
  <c r="P84" i="6"/>
  <c r="T83" i="6"/>
  <c r="S83" i="6"/>
  <c r="R83" i="6"/>
  <c r="Q83" i="6"/>
  <c r="P83" i="6"/>
  <c r="T82" i="6"/>
  <c r="S82" i="6"/>
  <c r="R82" i="6"/>
  <c r="Q82" i="6"/>
  <c r="P82" i="6"/>
  <c r="T81" i="6"/>
  <c r="S81" i="6"/>
  <c r="R81" i="6"/>
  <c r="Q81" i="6"/>
  <c r="P81" i="6"/>
  <c r="T80" i="6"/>
  <c r="S80" i="6"/>
  <c r="R80" i="6"/>
  <c r="Q80" i="6"/>
  <c r="P80" i="6"/>
  <c r="T79" i="6"/>
  <c r="S79" i="6"/>
  <c r="R79" i="6"/>
  <c r="Q79" i="6"/>
  <c r="P79" i="6"/>
  <c r="T76" i="6"/>
  <c r="S76" i="6"/>
  <c r="R76" i="6"/>
  <c r="Q76" i="6"/>
  <c r="P76" i="6"/>
  <c r="T72" i="6"/>
  <c r="S72" i="6"/>
  <c r="R72" i="6"/>
  <c r="Q72" i="6"/>
  <c r="P72" i="6"/>
  <c r="T69" i="6"/>
  <c r="S69" i="6"/>
  <c r="R69" i="6"/>
  <c r="Q69" i="6"/>
  <c r="P69" i="6"/>
  <c r="T66" i="6"/>
  <c r="S66" i="6"/>
  <c r="R66" i="6"/>
  <c r="Q66" i="6"/>
  <c r="P66" i="6"/>
  <c r="T64" i="6"/>
  <c r="S64" i="6"/>
  <c r="R64" i="6"/>
  <c r="Q64" i="6"/>
  <c r="P64" i="6"/>
  <c r="T62" i="6"/>
  <c r="S62" i="6"/>
  <c r="R62" i="6"/>
  <c r="Q62" i="6"/>
  <c r="P62" i="6"/>
  <c r="T59" i="6"/>
  <c r="S59" i="6"/>
  <c r="R59" i="6"/>
  <c r="Q59" i="6"/>
  <c r="P59" i="6"/>
  <c r="T57" i="6"/>
  <c r="S57" i="6"/>
  <c r="R57" i="6"/>
  <c r="Q57" i="6"/>
  <c r="P57" i="6"/>
  <c r="T55" i="6"/>
  <c r="S55" i="6"/>
  <c r="R55" i="6"/>
  <c r="Q55" i="6"/>
  <c r="P55" i="6"/>
  <c r="T51" i="6"/>
  <c r="S51" i="6"/>
  <c r="R51" i="6"/>
  <c r="Q51" i="6"/>
  <c r="P51" i="6"/>
  <c r="T49" i="6"/>
  <c r="S49" i="6"/>
  <c r="R49" i="6"/>
  <c r="Q49" i="6"/>
  <c r="P49" i="6"/>
  <c r="T46" i="6"/>
  <c r="S46" i="6"/>
  <c r="R46" i="6"/>
  <c r="Q46" i="6"/>
  <c r="P46" i="6"/>
  <c r="T43" i="6"/>
  <c r="S43" i="6"/>
  <c r="R43" i="6"/>
  <c r="Q43" i="6"/>
  <c r="P43" i="6"/>
  <c r="T42" i="6"/>
  <c r="S42" i="6"/>
  <c r="R42" i="6"/>
  <c r="Q42" i="6"/>
  <c r="P42" i="6"/>
  <c r="T41" i="6"/>
  <c r="S41" i="6"/>
  <c r="R41" i="6"/>
  <c r="Q41" i="6"/>
  <c r="P41" i="6"/>
  <c r="T38" i="6"/>
  <c r="S38" i="6"/>
  <c r="R38" i="6"/>
  <c r="Q38" i="6"/>
  <c r="P38" i="6"/>
  <c r="T37" i="6"/>
  <c r="S37" i="6"/>
  <c r="R37" i="6"/>
  <c r="Q37" i="6"/>
  <c r="P37" i="6"/>
  <c r="P35" i="6"/>
  <c r="Q35" i="6"/>
  <c r="R35" i="6"/>
  <c r="S35" i="6"/>
  <c r="T35" i="6"/>
  <c r="O217" i="6"/>
  <c r="N217" i="6"/>
  <c r="M217" i="6"/>
  <c r="L217" i="6"/>
  <c r="L210" i="6" s="1"/>
  <c r="K217" i="6"/>
  <c r="J217" i="6"/>
  <c r="I217" i="6"/>
  <c r="H217" i="6"/>
  <c r="H210" i="6" s="1"/>
  <c r="G217" i="6"/>
  <c r="F217" i="6"/>
  <c r="E217" i="6"/>
  <c r="O211" i="6"/>
  <c r="O210" i="6" s="1"/>
  <c r="N211" i="6"/>
  <c r="M211" i="6"/>
  <c r="L211" i="6"/>
  <c r="K211" i="6"/>
  <c r="K210" i="6" s="1"/>
  <c r="J211" i="6"/>
  <c r="I211" i="6"/>
  <c r="H211" i="6"/>
  <c r="G211" i="6"/>
  <c r="G210" i="6" s="1"/>
  <c r="F211" i="6"/>
  <c r="E211" i="6"/>
  <c r="N210" i="6"/>
  <c r="M210" i="6"/>
  <c r="J210" i="6"/>
  <c r="I210" i="6"/>
  <c r="F210" i="6"/>
  <c r="E210" i="6"/>
  <c r="O205" i="6"/>
  <c r="N205" i="6"/>
  <c r="M205" i="6"/>
  <c r="M23" i="6" s="1"/>
  <c r="L205" i="6"/>
  <c r="K205" i="6"/>
  <c r="J205" i="6"/>
  <c r="I205" i="6"/>
  <c r="I23" i="6" s="1"/>
  <c r="H205" i="6"/>
  <c r="G205" i="6"/>
  <c r="F205" i="6"/>
  <c r="E205" i="6"/>
  <c r="E23" i="6" s="1"/>
  <c r="O194" i="6"/>
  <c r="N194" i="6"/>
  <c r="M194" i="6"/>
  <c r="L194" i="6"/>
  <c r="L193" i="6" s="1"/>
  <c r="K194" i="6"/>
  <c r="J194" i="6"/>
  <c r="I194" i="6"/>
  <c r="H194" i="6"/>
  <c r="H193" i="6" s="1"/>
  <c r="G194" i="6"/>
  <c r="F194" i="6"/>
  <c r="E194" i="6"/>
  <c r="O193" i="6"/>
  <c r="N193" i="6"/>
  <c r="K193" i="6"/>
  <c r="J193" i="6"/>
  <c r="G193" i="6"/>
  <c r="F193" i="6"/>
  <c r="N192" i="6"/>
  <c r="N29" i="6" s="1"/>
  <c r="J192" i="6"/>
  <c r="J29" i="6" s="1"/>
  <c r="F192" i="6"/>
  <c r="F29" i="6" s="1"/>
  <c r="O190" i="6"/>
  <c r="N190" i="6"/>
  <c r="M190" i="6"/>
  <c r="M28" i="6" s="1"/>
  <c r="L190" i="6"/>
  <c r="K190" i="6"/>
  <c r="J190" i="6"/>
  <c r="I190" i="6"/>
  <c r="I28" i="6" s="1"/>
  <c r="H190" i="6"/>
  <c r="G190" i="6"/>
  <c r="F190" i="6"/>
  <c r="E190" i="6"/>
  <c r="E28" i="6" s="1"/>
  <c r="O188" i="6"/>
  <c r="N188" i="6"/>
  <c r="M188" i="6"/>
  <c r="L188" i="6"/>
  <c r="L182" i="6" s="1"/>
  <c r="L27" i="6" s="1"/>
  <c r="K188" i="6"/>
  <c r="J188" i="6"/>
  <c r="I188" i="6"/>
  <c r="H188" i="6"/>
  <c r="H182" i="6" s="1"/>
  <c r="H27" i="6" s="1"/>
  <c r="G188" i="6"/>
  <c r="F188" i="6"/>
  <c r="E188" i="6"/>
  <c r="O183" i="6"/>
  <c r="O182" i="6" s="1"/>
  <c r="O27" i="6" s="1"/>
  <c r="N183" i="6"/>
  <c r="M183" i="6"/>
  <c r="L183" i="6"/>
  <c r="K183" i="6"/>
  <c r="K182" i="6" s="1"/>
  <c r="K27" i="6" s="1"/>
  <c r="J183" i="6"/>
  <c r="I183" i="6"/>
  <c r="I182" i="6" s="1"/>
  <c r="I27" i="6" s="1"/>
  <c r="H183" i="6"/>
  <c r="G183" i="6"/>
  <c r="G182" i="6" s="1"/>
  <c r="G27" i="6" s="1"/>
  <c r="F183" i="6"/>
  <c r="E183" i="6"/>
  <c r="E182" i="6" s="1"/>
  <c r="E27" i="6" s="1"/>
  <c r="N182" i="6"/>
  <c r="M182" i="6"/>
  <c r="J182" i="6"/>
  <c r="F182" i="6"/>
  <c r="O180" i="6"/>
  <c r="N180" i="6"/>
  <c r="M180" i="6"/>
  <c r="M177" i="6" s="1"/>
  <c r="L180" i="6"/>
  <c r="K180" i="6"/>
  <c r="J180" i="6"/>
  <c r="I180" i="6"/>
  <c r="I177" i="6" s="1"/>
  <c r="H180" i="6"/>
  <c r="G180" i="6"/>
  <c r="F180" i="6"/>
  <c r="E180" i="6"/>
  <c r="E177" i="6" s="1"/>
  <c r="O178" i="6"/>
  <c r="N178" i="6"/>
  <c r="N177" i="6" s="1"/>
  <c r="N26" i="6" s="1"/>
  <c r="M178" i="6"/>
  <c r="L178" i="6"/>
  <c r="L177" i="6" s="1"/>
  <c r="L26" i="6" s="1"/>
  <c r="K178" i="6"/>
  <c r="J178" i="6"/>
  <c r="J177" i="6" s="1"/>
  <c r="J26" i="6" s="1"/>
  <c r="I178" i="6"/>
  <c r="H178" i="6"/>
  <c r="H177" i="6" s="1"/>
  <c r="H26" i="6" s="1"/>
  <c r="G178" i="6"/>
  <c r="F178" i="6"/>
  <c r="F177" i="6" s="1"/>
  <c r="F26" i="6" s="1"/>
  <c r="E178" i="6"/>
  <c r="O177" i="6"/>
  <c r="O26" i="6" s="1"/>
  <c r="K177" i="6"/>
  <c r="K26" i="6" s="1"/>
  <c r="G177" i="6"/>
  <c r="G26" i="6" s="1"/>
  <c r="O175" i="6"/>
  <c r="N175" i="6"/>
  <c r="M175" i="6"/>
  <c r="L175" i="6"/>
  <c r="K175" i="6"/>
  <c r="J175" i="6"/>
  <c r="I175" i="6"/>
  <c r="H175" i="6"/>
  <c r="G175" i="6"/>
  <c r="F175" i="6"/>
  <c r="E175" i="6"/>
  <c r="O174" i="6"/>
  <c r="N174" i="6"/>
  <c r="M174" i="6"/>
  <c r="M171" i="6" s="1"/>
  <c r="L174" i="6"/>
  <c r="K174" i="6"/>
  <c r="J174" i="6"/>
  <c r="I174" i="6"/>
  <c r="I171" i="6" s="1"/>
  <c r="H174" i="6"/>
  <c r="G174" i="6"/>
  <c r="F174" i="6"/>
  <c r="E174" i="6"/>
  <c r="E171" i="6" s="1"/>
  <c r="O172" i="6"/>
  <c r="N172" i="6"/>
  <c r="N171" i="6" s="1"/>
  <c r="M172" i="6"/>
  <c r="L172" i="6"/>
  <c r="L171" i="6" s="1"/>
  <c r="K172" i="6"/>
  <c r="J172" i="6"/>
  <c r="J171" i="6" s="1"/>
  <c r="I172" i="6"/>
  <c r="H172" i="6"/>
  <c r="H171" i="6" s="1"/>
  <c r="G172" i="6"/>
  <c r="F172" i="6"/>
  <c r="F171" i="6" s="1"/>
  <c r="E172" i="6"/>
  <c r="O171" i="6"/>
  <c r="K171" i="6"/>
  <c r="G171" i="6"/>
  <c r="O169" i="6"/>
  <c r="N169" i="6"/>
  <c r="M169" i="6"/>
  <c r="L169" i="6"/>
  <c r="K169" i="6"/>
  <c r="J169" i="6"/>
  <c r="I169" i="6"/>
  <c r="H169" i="6"/>
  <c r="G169" i="6"/>
  <c r="F169" i="6"/>
  <c r="E169" i="6"/>
  <c r="O167" i="6"/>
  <c r="N167" i="6"/>
  <c r="M167" i="6"/>
  <c r="L167" i="6"/>
  <c r="K167" i="6"/>
  <c r="J167" i="6"/>
  <c r="I167" i="6"/>
  <c r="H167" i="6"/>
  <c r="G167" i="6"/>
  <c r="F167" i="6"/>
  <c r="E167" i="6"/>
  <c r="O165" i="6"/>
  <c r="N165" i="6"/>
  <c r="N164" i="6" s="1"/>
  <c r="M165" i="6"/>
  <c r="L165" i="6"/>
  <c r="L22" i="6" s="1"/>
  <c r="K165" i="6"/>
  <c r="J165" i="6"/>
  <c r="J164" i="6" s="1"/>
  <c r="I165" i="6"/>
  <c r="H165" i="6"/>
  <c r="H22" i="6" s="1"/>
  <c r="G165" i="6"/>
  <c r="F165" i="6"/>
  <c r="F164" i="6" s="1"/>
  <c r="E165" i="6"/>
  <c r="O164" i="6"/>
  <c r="M164" i="6"/>
  <c r="K164" i="6"/>
  <c r="I164" i="6"/>
  <c r="G164" i="6"/>
  <c r="E164" i="6"/>
  <c r="O162" i="6"/>
  <c r="N162" i="6"/>
  <c r="M162" i="6"/>
  <c r="L162" i="6"/>
  <c r="K162" i="6"/>
  <c r="J162" i="6"/>
  <c r="I162" i="6"/>
  <c r="H162" i="6"/>
  <c r="G162" i="6"/>
  <c r="F162" i="6"/>
  <c r="E162" i="6"/>
  <c r="O160" i="6"/>
  <c r="N160" i="6"/>
  <c r="M160" i="6"/>
  <c r="L160" i="6"/>
  <c r="K160" i="6"/>
  <c r="J160" i="6"/>
  <c r="I160" i="6"/>
  <c r="H160" i="6"/>
  <c r="G160" i="6"/>
  <c r="F160" i="6"/>
  <c r="E160" i="6"/>
  <c r="O158" i="6"/>
  <c r="N158" i="6"/>
  <c r="M158" i="6"/>
  <c r="L158" i="6"/>
  <c r="K158" i="6"/>
  <c r="J158" i="6"/>
  <c r="I158" i="6"/>
  <c r="H158" i="6"/>
  <c r="G158" i="6"/>
  <c r="F158" i="6"/>
  <c r="E158" i="6"/>
  <c r="O156" i="6"/>
  <c r="O153" i="6" s="1"/>
  <c r="N156" i="6"/>
  <c r="M156" i="6"/>
  <c r="L156" i="6"/>
  <c r="K156" i="6"/>
  <c r="K153" i="6" s="1"/>
  <c r="J156" i="6"/>
  <c r="I156" i="6"/>
  <c r="H156" i="6"/>
  <c r="G156" i="6"/>
  <c r="G153" i="6" s="1"/>
  <c r="F156" i="6"/>
  <c r="E156" i="6"/>
  <c r="O154" i="6"/>
  <c r="N154" i="6"/>
  <c r="N153" i="6" s="1"/>
  <c r="M154" i="6"/>
  <c r="L154" i="6"/>
  <c r="K154" i="6"/>
  <c r="J154" i="6"/>
  <c r="J153" i="6" s="1"/>
  <c r="I154" i="6"/>
  <c r="H154" i="6"/>
  <c r="G154" i="6"/>
  <c r="F154" i="6"/>
  <c r="F153" i="6" s="1"/>
  <c r="E154" i="6"/>
  <c r="M153" i="6"/>
  <c r="I153" i="6"/>
  <c r="E153" i="6"/>
  <c r="O151" i="6"/>
  <c r="N151" i="6"/>
  <c r="M151" i="6"/>
  <c r="L151" i="6"/>
  <c r="K151" i="6"/>
  <c r="J151" i="6"/>
  <c r="I151" i="6"/>
  <c r="H151" i="6"/>
  <c r="G151" i="6"/>
  <c r="F151" i="6"/>
  <c r="E151" i="6"/>
  <c r="O132" i="6"/>
  <c r="O131" i="6" s="1"/>
  <c r="O130" i="6" s="1"/>
  <c r="N132" i="6"/>
  <c r="M132" i="6"/>
  <c r="M131" i="6" s="1"/>
  <c r="M130" i="6" s="1"/>
  <c r="L132" i="6"/>
  <c r="K132" i="6"/>
  <c r="K131" i="6" s="1"/>
  <c r="K130" i="6" s="1"/>
  <c r="J132" i="6"/>
  <c r="I132" i="6"/>
  <c r="I131" i="6" s="1"/>
  <c r="I130" i="6" s="1"/>
  <c r="H132" i="6"/>
  <c r="G132" i="6"/>
  <c r="G131" i="6" s="1"/>
  <c r="G130" i="6" s="1"/>
  <c r="F132" i="6"/>
  <c r="E132" i="6"/>
  <c r="E131" i="6" s="1"/>
  <c r="E130" i="6" s="1"/>
  <c r="N131" i="6"/>
  <c r="N130" i="6" s="1"/>
  <c r="L131" i="6"/>
  <c r="L130" i="6" s="1"/>
  <c r="J131" i="6"/>
  <c r="J130" i="6" s="1"/>
  <c r="H131" i="6"/>
  <c r="H130" i="6" s="1"/>
  <c r="F131" i="6"/>
  <c r="F130" i="6" s="1"/>
  <c r="O90" i="6"/>
  <c r="N90" i="6"/>
  <c r="M90" i="6"/>
  <c r="L90" i="6"/>
  <c r="L77" i="6" s="1"/>
  <c r="L74" i="6" s="1"/>
  <c r="K90" i="6"/>
  <c r="J90" i="6"/>
  <c r="I90" i="6"/>
  <c r="H90" i="6"/>
  <c r="H77" i="6" s="1"/>
  <c r="H74" i="6" s="1"/>
  <c r="G90" i="6"/>
  <c r="F90" i="6"/>
  <c r="E90" i="6"/>
  <c r="O78" i="6"/>
  <c r="O22" i="6" s="1"/>
  <c r="N78" i="6"/>
  <c r="M78" i="6"/>
  <c r="L78" i="6"/>
  <c r="K78" i="6"/>
  <c r="K22" i="6" s="1"/>
  <c r="J78" i="6"/>
  <c r="I78" i="6"/>
  <c r="H78" i="6"/>
  <c r="G78" i="6"/>
  <c r="G22" i="6" s="1"/>
  <c r="F78" i="6"/>
  <c r="E78" i="6"/>
  <c r="N77" i="6"/>
  <c r="N74" i="6" s="1"/>
  <c r="N73" i="6" s="1"/>
  <c r="N25" i="6" s="1"/>
  <c r="M77" i="6"/>
  <c r="J77" i="6"/>
  <c r="J74" i="6" s="1"/>
  <c r="J73" i="6" s="1"/>
  <c r="J25" i="6" s="1"/>
  <c r="I77" i="6"/>
  <c r="F77" i="6"/>
  <c r="F74" i="6" s="1"/>
  <c r="F73" i="6" s="1"/>
  <c r="F25" i="6" s="1"/>
  <c r="E77" i="6"/>
  <c r="O75" i="6"/>
  <c r="N75" i="6"/>
  <c r="M75" i="6"/>
  <c r="M74" i="6" s="1"/>
  <c r="M73" i="6" s="1"/>
  <c r="M25" i="6" s="1"/>
  <c r="L75" i="6"/>
  <c r="K75" i="6"/>
  <c r="J75" i="6"/>
  <c r="I75" i="6"/>
  <c r="I74" i="6" s="1"/>
  <c r="I73" i="6" s="1"/>
  <c r="I25" i="6" s="1"/>
  <c r="H75" i="6"/>
  <c r="G75" i="6"/>
  <c r="F75" i="6"/>
  <c r="E75" i="6"/>
  <c r="E74" i="6" s="1"/>
  <c r="E73" i="6" s="1"/>
  <c r="E25" i="6" s="1"/>
  <c r="O71" i="6"/>
  <c r="N71" i="6"/>
  <c r="N70" i="6" s="1"/>
  <c r="M71" i="6"/>
  <c r="L71" i="6"/>
  <c r="L70" i="6" s="1"/>
  <c r="K71" i="6"/>
  <c r="J71" i="6"/>
  <c r="J70" i="6" s="1"/>
  <c r="I71" i="6"/>
  <c r="H71" i="6"/>
  <c r="H70" i="6" s="1"/>
  <c r="G71" i="6"/>
  <c r="F71" i="6"/>
  <c r="F70" i="6" s="1"/>
  <c r="E71" i="6"/>
  <c r="O70" i="6"/>
  <c r="M70" i="6"/>
  <c r="M67" i="6" s="1"/>
  <c r="K70" i="6"/>
  <c r="I70" i="6"/>
  <c r="I67" i="6" s="1"/>
  <c r="G70" i="6"/>
  <c r="E70" i="6"/>
  <c r="E67" i="6" s="1"/>
  <c r="O68" i="6"/>
  <c r="N68" i="6"/>
  <c r="N67" i="6" s="1"/>
  <c r="M68" i="6"/>
  <c r="L68" i="6"/>
  <c r="L67" i="6" s="1"/>
  <c r="K68" i="6"/>
  <c r="J68" i="6"/>
  <c r="J67" i="6" s="1"/>
  <c r="I68" i="6"/>
  <c r="H68" i="6"/>
  <c r="H67" i="6" s="1"/>
  <c r="G68" i="6"/>
  <c r="F68" i="6"/>
  <c r="F67" i="6" s="1"/>
  <c r="E68" i="6"/>
  <c r="O67" i="6"/>
  <c r="K67" i="6"/>
  <c r="G67" i="6"/>
  <c r="O65" i="6"/>
  <c r="N65" i="6"/>
  <c r="N60" i="6" s="1"/>
  <c r="M65" i="6"/>
  <c r="L65" i="6"/>
  <c r="K65" i="6"/>
  <c r="J65" i="6"/>
  <c r="J60" i="6" s="1"/>
  <c r="I65" i="6"/>
  <c r="H65" i="6"/>
  <c r="G65" i="6"/>
  <c r="F65" i="6"/>
  <c r="F60" i="6" s="1"/>
  <c r="E65" i="6"/>
  <c r="O63" i="6"/>
  <c r="N63" i="6"/>
  <c r="M63" i="6"/>
  <c r="M60" i="6" s="1"/>
  <c r="L63" i="6"/>
  <c r="K63" i="6"/>
  <c r="J63" i="6"/>
  <c r="I63" i="6"/>
  <c r="I60" i="6" s="1"/>
  <c r="H63" i="6"/>
  <c r="G63" i="6"/>
  <c r="F63" i="6"/>
  <c r="E63" i="6"/>
  <c r="O61" i="6"/>
  <c r="N61" i="6"/>
  <c r="M61" i="6"/>
  <c r="L61" i="6"/>
  <c r="L60" i="6" s="1"/>
  <c r="K61" i="6"/>
  <c r="J61" i="6"/>
  <c r="I61" i="6"/>
  <c r="H61" i="6"/>
  <c r="H60" i="6" s="1"/>
  <c r="G61" i="6"/>
  <c r="F61" i="6"/>
  <c r="E61" i="6"/>
  <c r="O60" i="6"/>
  <c r="K60" i="6"/>
  <c r="G60" i="6"/>
  <c r="O58" i="6"/>
  <c r="N58" i="6"/>
  <c r="N53" i="6" s="1"/>
  <c r="N52" i="6" s="1"/>
  <c r="M58" i="6"/>
  <c r="L58" i="6"/>
  <c r="K58" i="6"/>
  <c r="J58" i="6"/>
  <c r="J53" i="6" s="1"/>
  <c r="I58" i="6"/>
  <c r="H58" i="6"/>
  <c r="G58" i="6"/>
  <c r="F58" i="6"/>
  <c r="F53" i="6" s="1"/>
  <c r="F52" i="6" s="1"/>
  <c r="E58" i="6"/>
  <c r="O56" i="6"/>
  <c r="N56" i="6"/>
  <c r="M56" i="6"/>
  <c r="L56" i="6"/>
  <c r="K56" i="6"/>
  <c r="J56" i="6"/>
  <c r="I56" i="6"/>
  <c r="H56" i="6"/>
  <c r="G56" i="6"/>
  <c r="F56" i="6"/>
  <c r="E56" i="6"/>
  <c r="E53" i="6" s="1"/>
  <c r="O54" i="6"/>
  <c r="N54" i="6"/>
  <c r="M54" i="6"/>
  <c r="L54" i="6"/>
  <c r="L53" i="6" s="1"/>
  <c r="L52" i="6" s="1"/>
  <c r="K54" i="6"/>
  <c r="J54" i="6"/>
  <c r="I54" i="6"/>
  <c r="H54" i="6"/>
  <c r="H53" i="6" s="1"/>
  <c r="H52" i="6" s="1"/>
  <c r="G54" i="6"/>
  <c r="F54" i="6"/>
  <c r="E54" i="6"/>
  <c r="O53" i="6"/>
  <c r="O52" i="6" s="1"/>
  <c r="K53" i="6"/>
  <c r="K52" i="6" s="1"/>
  <c r="G53" i="6"/>
  <c r="G52" i="6" s="1"/>
  <c r="J52" i="6"/>
  <c r="O50" i="6"/>
  <c r="N50" i="6"/>
  <c r="M50" i="6"/>
  <c r="M47" i="6" s="1"/>
  <c r="L50" i="6"/>
  <c r="K50" i="6"/>
  <c r="J50" i="6"/>
  <c r="I50" i="6"/>
  <c r="I47" i="6" s="1"/>
  <c r="H50" i="6"/>
  <c r="G50" i="6"/>
  <c r="F50" i="6"/>
  <c r="E50" i="6"/>
  <c r="E47" i="6" s="1"/>
  <c r="O48" i="6"/>
  <c r="N48" i="6"/>
  <c r="M48" i="6"/>
  <c r="L48" i="6"/>
  <c r="L47" i="6" s="1"/>
  <c r="K48" i="6"/>
  <c r="J48" i="6"/>
  <c r="I48" i="6"/>
  <c r="H48" i="6"/>
  <c r="H47" i="6" s="1"/>
  <c r="G48" i="6"/>
  <c r="F48" i="6"/>
  <c r="E48" i="6"/>
  <c r="O47" i="6"/>
  <c r="N47" i="6"/>
  <c r="K47" i="6"/>
  <c r="J47" i="6"/>
  <c r="G47" i="6"/>
  <c r="F47" i="6"/>
  <c r="O45" i="6"/>
  <c r="N45" i="6"/>
  <c r="N44" i="6" s="1"/>
  <c r="M45" i="6"/>
  <c r="L45" i="6"/>
  <c r="K45" i="6"/>
  <c r="J45" i="6"/>
  <c r="J44" i="6" s="1"/>
  <c r="I45" i="6"/>
  <c r="H45" i="6"/>
  <c r="G45" i="6"/>
  <c r="F45" i="6"/>
  <c r="F44" i="6" s="1"/>
  <c r="E45" i="6"/>
  <c r="O44" i="6"/>
  <c r="M44" i="6"/>
  <c r="L44" i="6"/>
  <c r="K44" i="6"/>
  <c r="I44" i="6"/>
  <c r="H44" i="6"/>
  <c r="G44" i="6"/>
  <c r="E44" i="6"/>
  <c r="O40" i="6"/>
  <c r="N40" i="6"/>
  <c r="M40" i="6"/>
  <c r="L40" i="6"/>
  <c r="K40" i="6"/>
  <c r="J40" i="6"/>
  <c r="I40" i="6"/>
  <c r="H40" i="6"/>
  <c r="G40" i="6"/>
  <c r="F40" i="6"/>
  <c r="F39" i="6" s="1"/>
  <c r="E40" i="6"/>
  <c r="O39" i="6"/>
  <c r="N39" i="6"/>
  <c r="M39" i="6"/>
  <c r="K39" i="6"/>
  <c r="J39" i="6"/>
  <c r="I39" i="6"/>
  <c r="G39" i="6"/>
  <c r="E39" i="6"/>
  <c r="O36" i="6"/>
  <c r="N36" i="6"/>
  <c r="N33" i="6" s="1"/>
  <c r="N32" i="6" s="1"/>
  <c r="N31" i="6" s="1"/>
  <c r="N24" i="6" s="1"/>
  <c r="N21" i="6" s="1"/>
  <c r="N30" i="6" s="1"/>
  <c r="M36" i="6"/>
  <c r="L36" i="6"/>
  <c r="K36" i="6"/>
  <c r="J36" i="6"/>
  <c r="J33" i="6" s="1"/>
  <c r="J32" i="6" s="1"/>
  <c r="I36" i="6"/>
  <c r="H36" i="6"/>
  <c r="G36" i="6"/>
  <c r="F36" i="6"/>
  <c r="F33" i="6" s="1"/>
  <c r="E36" i="6"/>
  <c r="O34" i="6"/>
  <c r="O33" i="6" s="1"/>
  <c r="N34" i="6"/>
  <c r="M34" i="6"/>
  <c r="M33" i="6" s="1"/>
  <c r="L34" i="6"/>
  <c r="K34" i="6"/>
  <c r="K33" i="6" s="1"/>
  <c r="J34" i="6"/>
  <c r="I34" i="6"/>
  <c r="I33" i="6" s="1"/>
  <c r="I32" i="6" s="1"/>
  <c r="H34" i="6"/>
  <c r="G34" i="6"/>
  <c r="G33" i="6" s="1"/>
  <c r="F34" i="6"/>
  <c r="E34" i="6"/>
  <c r="E33" i="6" s="1"/>
  <c r="L33" i="6"/>
  <c r="H33" i="6"/>
  <c r="O32" i="6"/>
  <c r="O31" i="6" s="1"/>
  <c r="K32" i="6"/>
  <c r="G32" i="6"/>
  <c r="G31" i="6" s="1"/>
  <c r="J31" i="6"/>
  <c r="J24" i="6" s="1"/>
  <c r="J21" i="6" s="1"/>
  <c r="J30" i="6" s="1"/>
  <c r="O28" i="6"/>
  <c r="N28" i="6"/>
  <c r="L28" i="6"/>
  <c r="K28" i="6"/>
  <c r="J28" i="6"/>
  <c r="H28" i="6"/>
  <c r="G28" i="6"/>
  <c r="F28" i="6"/>
  <c r="N27" i="6"/>
  <c r="M27" i="6"/>
  <c r="J27" i="6"/>
  <c r="F27" i="6"/>
  <c r="M26" i="6"/>
  <c r="I26" i="6"/>
  <c r="E26" i="6"/>
  <c r="O24" i="6"/>
  <c r="G24" i="6"/>
  <c r="J23" i="6"/>
  <c r="F23" i="6"/>
  <c r="N22" i="6"/>
  <c r="J22" i="6"/>
  <c r="I22" i="6"/>
  <c r="F22" i="6"/>
  <c r="R177" i="6" l="1"/>
  <c r="L153" i="6"/>
  <c r="K31" i="6"/>
  <c r="K24" i="6" s="1"/>
  <c r="E32" i="6"/>
  <c r="M32" i="6"/>
  <c r="M31" i="6" s="1"/>
  <c r="M24" i="6" s="1"/>
  <c r="F32" i="6"/>
  <c r="F31" i="6" s="1"/>
  <c r="F24" i="6" s="1"/>
  <c r="F21" i="6" s="1"/>
  <c r="F30" i="6" s="1"/>
  <c r="G192" i="6"/>
  <c r="G29" i="6" s="1"/>
  <c r="O192" i="6"/>
  <c r="O29" i="6" s="1"/>
  <c r="H192" i="6"/>
  <c r="H29" i="6" s="1"/>
  <c r="L192" i="6"/>
  <c r="L29" i="6" s="1"/>
  <c r="O21" i="6"/>
  <c r="O30" i="6" s="1"/>
  <c r="H23" i="6"/>
  <c r="H39" i="6"/>
  <c r="H32" i="6" s="1"/>
  <c r="H31" i="6" s="1"/>
  <c r="H24" i="6" s="1"/>
  <c r="H21" i="6" s="1"/>
  <c r="H30" i="6" s="1"/>
  <c r="L23" i="6"/>
  <c r="L39" i="6"/>
  <c r="L32" i="6" s="1"/>
  <c r="L31" i="6" s="1"/>
  <c r="L24" i="6" s="1"/>
  <c r="L21" i="6" s="1"/>
  <c r="L30" i="6" s="1"/>
  <c r="E22" i="6"/>
  <c r="M22" i="6"/>
  <c r="N23" i="6"/>
  <c r="I53" i="6"/>
  <c r="I52" i="6" s="1"/>
  <c r="I31" i="6" s="1"/>
  <c r="I24" i="6" s="1"/>
  <c r="I21" i="6" s="1"/>
  <c r="I30" i="6" s="1"/>
  <c r="M53" i="6"/>
  <c r="M52" i="6" s="1"/>
  <c r="E60" i="6"/>
  <c r="E52" i="6" s="1"/>
  <c r="L73" i="6"/>
  <c r="L25" i="6" s="1"/>
  <c r="K192" i="6"/>
  <c r="K29" i="6" s="1"/>
  <c r="G23" i="6"/>
  <c r="K23" i="6"/>
  <c r="O23" i="6"/>
  <c r="G77" i="6"/>
  <c r="G74" i="6" s="1"/>
  <c r="G73" i="6" s="1"/>
  <c r="G25" i="6" s="1"/>
  <c r="G21" i="6" s="1"/>
  <c r="G30" i="6" s="1"/>
  <c r="K77" i="6"/>
  <c r="K74" i="6" s="1"/>
  <c r="K73" i="6" s="1"/>
  <c r="K25" i="6" s="1"/>
  <c r="O77" i="6"/>
  <c r="O74" i="6" s="1"/>
  <c r="O73" i="6" s="1"/>
  <c r="O25" i="6" s="1"/>
  <c r="H164" i="6"/>
  <c r="H153" i="6" s="1"/>
  <c r="H73" i="6" s="1"/>
  <c r="H25" i="6" s="1"/>
  <c r="L164" i="6"/>
  <c r="E193" i="6"/>
  <c r="E192" i="6" s="1"/>
  <c r="E29" i="6" s="1"/>
  <c r="I193" i="6"/>
  <c r="I192" i="6" s="1"/>
  <c r="I29" i="6" s="1"/>
  <c r="M193" i="6"/>
  <c r="M192" i="6" s="1"/>
  <c r="M29" i="6" s="1"/>
  <c r="M21" i="6" l="1"/>
  <c r="M30" i="6" s="1"/>
  <c r="E31" i="6"/>
  <c r="E24" i="6" s="1"/>
  <c r="E21" i="6" s="1"/>
  <c r="E30" i="6" s="1"/>
  <c r="K21" i="6"/>
  <c r="K30" i="6" s="1"/>
  <c r="T212" i="6" l="1"/>
  <c r="T190" i="6"/>
  <c r="T211" i="6" l="1"/>
  <c r="T194" i="6"/>
  <c r="T205" i="6"/>
  <c r="T210" i="6" l="1"/>
  <c r="T193" i="6"/>
  <c r="T192" i="6" l="1"/>
  <c r="T30" i="6"/>
  <c r="P30" i="6" l="1"/>
  <c r="R30" i="6" l="1"/>
  <c r="S30" i="6"/>
  <c r="Q30" i="6"/>
  <c r="E20" i="6" l="1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</calcChain>
</file>

<file path=xl/sharedStrings.xml><?xml version="1.0" encoding="utf-8"?>
<sst xmlns="http://schemas.openxmlformats.org/spreadsheetml/2006/main" count="2418" uniqueCount="465">
  <si>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</si>
  <si>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</si>
  <si>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</si>
  <si>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</si>
  <si>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</si>
  <si>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</si>
  <si>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</si>
  <si>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</si>
  <si>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</si>
  <si>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</si>
  <si>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</si>
  <si>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</si>
  <si>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</si>
  <si>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</si>
  <si>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 xml:space="preserve">     полное наименование субъекта электроэнергетики</t>
  </si>
  <si>
    <t>ВСЕГО по инвестиционной программе, в том числе:</t>
  </si>
  <si>
    <t>Отклонения от плановых показателей года N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</si>
  <si>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</si>
  <si>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</si>
  <si>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</si>
  <si>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</si>
  <si>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4"/>
        <rFont val="Times New Roman"/>
        <family val="1"/>
        <charset val="204"/>
      </rPr>
      <t xml:space="preserve"> 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</si>
  <si>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</si>
  <si>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</si>
  <si>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</si>
  <si>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</si>
  <si>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</si>
  <si>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</si>
  <si>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</si>
  <si>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</si>
  <si>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</si>
  <si>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</si>
  <si>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</si>
  <si>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</si>
  <si>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</si>
  <si>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</si>
  <si>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</si>
  <si>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</si>
  <si>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</si>
  <si>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</si>
  <si>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</si>
  <si>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</si>
  <si>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</si>
  <si>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</si>
  <si>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</si>
  <si>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</si>
  <si>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</si>
  <si>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</si>
  <si>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</si>
  <si>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</si>
  <si>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</si>
  <si>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</si>
  <si>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</si>
  <si>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</si>
  <si>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</si>
  <si>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</si>
  <si>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</si>
  <si>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</si>
  <si>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</si>
  <si>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</si>
  <si>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</si>
  <si>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</si>
  <si>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</si>
  <si>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</si>
  <si>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</si>
  <si>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</si>
  <si>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</si>
  <si>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</si>
  <si>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</si>
  <si>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</si>
  <si>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</si>
  <si>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</si>
  <si>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</si>
  <si>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</si>
  <si>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</si>
  <si>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</si>
  <si>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</si>
  <si>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</si>
  <si>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</si>
  <si>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</si>
  <si>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</si>
  <si>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</si>
  <si>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</si>
  <si>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</si>
  <si>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</si>
  <si>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</si>
  <si>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</si>
  <si>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</si>
  <si>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</si>
  <si>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</si>
  <si>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</si>
  <si>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</si>
  <si>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</si>
  <si>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</si>
  <si>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</si>
  <si>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</si>
  <si>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</si>
  <si>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</si>
  <si>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</si>
  <si>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</si>
  <si>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</si>
  <si>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</si>
  <si>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</si>
  <si>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</si>
  <si>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</si>
  <si>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</si>
  <si>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</si>
  <si>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</si>
  <si>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</si>
  <si>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</si>
  <si>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</si>
  <si>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</si>
  <si>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</si>
  <si>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</si>
  <si>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</si>
  <si>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</si>
  <si>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</si>
  <si>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</si>
  <si>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</si>
  <si>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</si>
  <si>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</si>
  <si>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</si>
  <si>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</si>
  <si>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</si>
  <si>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</si>
  <si>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</si>
  <si>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</si>
  <si>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</si>
  <si>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</si>
  <si>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</si>
  <si>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</si>
  <si>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</si>
  <si>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</si>
  <si>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</si>
  <si>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</si>
  <si>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</si>
  <si>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</si>
  <si>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</si>
  <si>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</si>
  <si>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</si>
  <si>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</si>
  <si>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</si>
  <si>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</si>
  <si>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</si>
  <si>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</si>
  <si>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</si>
  <si>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</si>
  <si>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</si>
  <si>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</si>
  <si>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</si>
  <si>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</si>
  <si>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</si>
  <si>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</si>
  <si>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</si>
  <si>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</si>
  <si>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</si>
  <si>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</si>
  <si>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</si>
  <si>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</si>
  <si>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</si>
  <si>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</si>
  <si>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</si>
  <si>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</si>
  <si>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</si>
  <si>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</si>
  <si>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</si>
  <si>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</si>
  <si>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</si>
  <si>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</si>
  <si>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</si>
  <si>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</si>
  <si>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</si>
  <si>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</si>
  <si>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</si>
  <si>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</si>
  <si>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</si>
  <si>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</si>
  <si>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</si>
  <si>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</si>
  <si>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</si>
  <si>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</si>
  <si>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</si>
  <si>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</si>
  <si>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</si>
  <si>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</si>
  <si>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</si>
  <si>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</si>
  <si>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</si>
  <si>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</si>
  <si>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</si>
  <si>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</si>
  <si>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</si>
  <si>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</si>
  <si>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</si>
  <si>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</si>
  <si>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</si>
  <si>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</si>
  <si>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</si>
  <si>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</si>
  <si>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</si>
  <si>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</si>
  <si>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</si>
  <si>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</si>
  <si>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</si>
  <si>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</si>
  <si>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</si>
  <si>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</si>
  <si>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</si>
  <si>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</si>
  <si>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</si>
  <si>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</si>
  <si>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</si>
  <si>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</si>
  <si>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</si>
  <si>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</si>
  <si>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</si>
  <si>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</si>
  <si>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</si>
  <si>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</si>
  <si>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</si>
  <si>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</si>
  <si>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</si>
  <si>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</si>
  <si>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</si>
  <si>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</si>
  <si>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</si>
  <si>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</si>
  <si>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</si>
  <si>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</si>
  <si>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</si>
  <si>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</si>
  <si>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</si>
  <si>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</si>
  <si>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</si>
  <si>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</si>
  <si>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</si>
  <si>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</si>
  <si>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</si>
  <si>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</si>
  <si>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</si>
  <si>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</si>
  <si>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</si>
  <si>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</si>
  <si>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</si>
  <si>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</si>
  <si>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</si>
  <si>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</si>
  <si>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</si>
  <si>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</si>
  <si>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</si>
  <si>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</si>
  <si>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</si>
  <si>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</si>
  <si>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</si>
  <si>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</si>
  <si>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</si>
  <si>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</si>
  <si>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</si>
  <si>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</si>
  <si>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</si>
  <si>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</si>
  <si>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</si>
  <si>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</si>
  <si>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</si>
  <si>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</si>
  <si>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</si>
  <si>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</si>
  <si>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</si>
  <si>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</si>
  <si>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</si>
  <si>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</si>
  <si>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</si>
  <si>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</si>
  <si>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</si>
  <si>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</si>
  <si>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</si>
  <si>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</si>
  <si>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</si>
  <si>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</si>
  <si>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</si>
  <si>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</si>
  <si>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</si>
  <si>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</si>
  <si>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</si>
  <si>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</si>
  <si>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</si>
  <si>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</si>
  <si>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</si>
  <si>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</si>
  <si>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</si>
  <si>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</si>
  <si>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</si>
  <si>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</si>
  <si>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</si>
  <si>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</si>
  <si>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</si>
  <si>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</si>
  <si>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</si>
  <si>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</si>
  <si>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</si>
  <si>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</si>
  <si>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</si>
  <si>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</si>
  <si>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</si>
  <si>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</si>
  <si>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</si>
  <si>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</si>
  <si>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</si>
  <si>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</si>
  <si>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</si>
  <si>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</si>
  <si>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</si>
  <si>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</si>
  <si>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</si>
  <si>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</si>
  <si>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</si>
  <si>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</si>
  <si>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</si>
  <si>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</si>
  <si>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</si>
  <si>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</si>
  <si>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</si>
  <si>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</si>
  <si>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</si>
  <si>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</si>
  <si>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</si>
  <si>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</si>
  <si>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</si>
  <si>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</si>
  <si>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</si>
  <si>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</si>
  <si>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</si>
  <si>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</si>
  <si>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</si>
  <si>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</si>
  <si>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</si>
  <si>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</si>
  <si>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</si>
  <si>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</si>
  <si>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</si>
  <si>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</si>
  <si>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</si>
  <si>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</si>
  <si>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</si>
  <si>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</si>
  <si>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</si>
  <si>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</si>
  <si>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</si>
  <si>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</si>
  <si>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</si>
  <si>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</si>
  <si>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</si>
  <si>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</si>
  <si>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</si>
  <si>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</si>
  <si>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</si>
  <si>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</si>
  <si>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</si>
  <si>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</si>
  <si>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</si>
  <si>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</si>
  <si>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</si>
  <si>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</si>
  <si>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</si>
  <si>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</si>
  <si>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</si>
  <si>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</si>
  <si>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</si>
  <si>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</si>
  <si>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</si>
  <si>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</si>
  <si>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</si>
  <si>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</si>
  <si>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</si>
  <si>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</si>
  <si>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</si>
  <si>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</si>
  <si>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</si>
  <si>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</si>
  <si>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</si>
  <si>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</si>
  <si>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</si>
  <si>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</si>
  <si>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</si>
  <si>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</si>
  <si>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</si>
  <si>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</si>
  <si>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</si>
  <si>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</si>
  <si>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</si>
  <si>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</si>
  <si>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</si>
  <si>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</si>
  <si>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r>
      <t xml:space="preserve">Вывод объектов инвестиционной деятельности (мощностей) из эксплуатации в год </t>
    </r>
    <r>
      <rPr>
        <b/>
        <sz val="12"/>
        <color rgb="FFFF0000"/>
        <rFont val="Times New Roman"/>
        <family val="1"/>
        <charset val="204"/>
      </rPr>
      <t>2022</t>
    </r>
  </si>
  <si>
    <t>1.1.1.3.1</t>
  </si>
  <si>
    <t>Реконструкция ТП-68  ДК "Восход" пгт.Никель</t>
  </si>
  <si>
    <t>М_ПрН_ТП68_1113_01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</si>
  <si>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</si>
  <si>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</si>
  <si>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</si>
  <si>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</si>
  <si>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</si>
  <si>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</si>
  <si>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</si>
  <si>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</si>
  <si>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</si>
  <si>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</si>
  <si>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</si>
  <si>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</si>
  <si>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</si>
  <si>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</si>
  <si>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</si>
  <si>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</si>
  <si>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</si>
  <si>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</si>
  <si>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</si>
  <si>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</si>
  <si>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</si>
  <si>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</si>
  <si>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</si>
  <si>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</si>
  <si>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</si>
  <si>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</si>
  <si>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</si>
  <si>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</si>
  <si>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</si>
  <si>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</si>
  <si>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</si>
  <si>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</si>
  <si>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</si>
  <si>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</si>
  <si>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</si>
  <si>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</si>
  <si>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</si>
  <si>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</si>
  <si>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</si>
  <si>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</si>
  <si>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</si>
  <si>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</si>
  <si>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</si>
  <si>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</si>
  <si>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</si>
  <si>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</si>
  <si>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</si>
  <si>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</si>
  <si>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</si>
  <si>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</si>
  <si>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</si>
  <si>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</si>
  <si>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</si>
  <si>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rgb="FFC00000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</si>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</sst>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#,##0.000"/>
    <numFmt numFmtId="170" formatCode="_-* #,##0.000_р_._-;\-* #,##0.000_р_._-;_-* &quot;-&quot;???_р_.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151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6" fillId="0" borderId="0" xfId="55" applyFont="1" applyAlignment="1">
      <alignment vertical="center"/>
    </xf>
    <xf numFmtId="0" fontId="33" fillId="0" borderId="0" xfId="55" applyFont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5" fillId="0" borderId="0" xfId="37" applyFont="1" applyFill="1" applyBorder="1" applyAlignment="1">
      <alignment vertical="center" wrapText="1"/>
    </xf>
    <xf numFmtId="165" fontId="43" fillId="25" borderId="10" xfId="0" applyNumberFormat="1" applyFont="1" applyFill="1" applyBorder="1" applyAlignment="1">
      <alignment horizontal="center" vertical="center" wrapText="1"/>
    </xf>
    <xf numFmtId="0" fontId="43" fillId="26" borderId="10" xfId="0" applyFont="1" applyFill="1" applyBorder="1" applyAlignment="1">
      <alignment horizontal="center" vertical="center" wrapText="1"/>
    </xf>
    <xf numFmtId="165" fontId="43" fillId="27" borderId="10" xfId="0" applyNumberFormat="1" applyFont="1" applyFill="1" applyBorder="1" applyAlignment="1">
      <alignment horizontal="center" vertical="center" wrapText="1"/>
    </xf>
    <xf numFmtId="0" fontId="43" fillId="25" borderId="10" xfId="0" applyNumberFormat="1" applyFont="1" applyFill="1" applyBorder="1" applyAlignment="1">
      <alignment horizontal="center" vertical="center" wrapText="1"/>
    </xf>
    <xf numFmtId="0" fontId="43" fillId="25" borderId="10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165" fontId="43" fillId="26" borderId="10" xfId="0" applyNumberFormat="1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center" vertical="center" wrapText="1"/>
    </xf>
    <xf numFmtId="49" fontId="33" fillId="0" borderId="10" xfId="55" applyNumberFormat="1" applyFont="1" applyFill="1" applyBorder="1" applyAlignment="1">
      <alignment horizontal="center" vertical="center"/>
    </xf>
    <xf numFmtId="0" fontId="33" fillId="0" borderId="10" xfId="55" applyNumberFormat="1" applyFont="1" applyBorder="1" applyAlignment="1">
      <alignment horizontal="center" vertical="center"/>
    </xf>
    <xf numFmtId="0" fontId="43" fillId="31" borderId="10" xfId="0" applyFont="1" applyFill="1" applyBorder="1" applyAlignment="1">
      <alignment horizontal="center" vertical="center" wrapText="1"/>
    </xf>
    <xf numFmtId="165" fontId="43" fillId="31" borderId="10" xfId="0" applyNumberFormat="1" applyFont="1" applyFill="1" applyBorder="1" applyAlignment="1">
      <alignment horizontal="center" vertical="center" wrapText="1"/>
    </xf>
    <xf numFmtId="0" fontId="43" fillId="33" borderId="10" xfId="0" applyFont="1" applyFill="1" applyBorder="1" applyAlignment="1">
      <alignment horizontal="center" vertical="center" wrapText="1"/>
    </xf>
    <xf numFmtId="165" fontId="43" fillId="33" borderId="10" xfId="0" applyNumberFormat="1" applyFont="1" applyFill="1" applyBorder="1" applyAlignment="1">
      <alignment horizontal="center" vertical="center" wrapText="1"/>
    </xf>
    <xf numFmtId="0" fontId="33" fillId="35" borderId="10" xfId="55" applyNumberFormat="1" applyFont="1" applyFill="1" applyBorder="1" applyAlignment="1">
      <alignment horizontal="center" vertical="center"/>
    </xf>
    <xf numFmtId="165" fontId="33" fillId="0" borderId="10" xfId="622" applyNumberFormat="1" applyFont="1" applyFill="1" applyBorder="1" applyAlignment="1">
      <alignment horizontal="center" vertical="center" wrapText="1"/>
    </xf>
    <xf numFmtId="0" fontId="33" fillId="36" borderId="10" xfId="55" applyNumberFormat="1" applyFont="1" applyFill="1" applyBorder="1" applyAlignment="1">
      <alignment horizontal="center" vertical="center"/>
    </xf>
    <xf numFmtId="165" fontId="33" fillId="0" borderId="10" xfId="0" applyNumberFormat="1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47" fillId="0" borderId="0" xfId="0" applyFont="1" applyFill="1" applyAlignment="1">
      <alignment horizontal="center"/>
    </xf>
    <xf numFmtId="0" fontId="33" fillId="0" borderId="0" xfId="55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49" fillId="0" borderId="10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51" fillId="25" borderId="10" xfId="0" applyNumberFormat="1" applyFont="1" applyFill="1" applyBorder="1" applyAlignment="1">
      <alignment horizontal="center" vertical="center" wrapText="1"/>
    </xf>
    <xf numFmtId="165" fontId="51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25" borderId="10" xfId="0" applyFont="1" applyFill="1" applyBorder="1" applyAlignment="1">
      <alignment horizontal="center" vertical="center" wrapText="1"/>
    </xf>
    <xf numFmtId="0" fontId="51" fillId="26" borderId="10" xfId="0" applyNumberFormat="1" applyFont="1" applyFill="1" applyBorder="1" applyAlignment="1">
      <alignment horizontal="center" vertical="center" wrapText="1"/>
    </xf>
    <xf numFmtId="165" fontId="51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26" borderId="10" xfId="0" applyFont="1" applyFill="1" applyBorder="1" applyAlignment="1">
      <alignment horizontal="center" vertical="center" wrapText="1"/>
    </xf>
    <xf numFmtId="0" fontId="51" fillId="27" borderId="10" xfId="0" applyNumberFormat="1" applyFont="1" applyFill="1" applyBorder="1" applyAlignment="1">
      <alignment horizontal="center" vertical="center" wrapText="1"/>
    </xf>
    <xf numFmtId="0" fontId="51" fillId="27" borderId="10" xfId="0" applyFont="1" applyFill="1" applyBorder="1" applyAlignment="1">
      <alignment horizontal="left" vertical="center" wrapText="1"/>
    </xf>
    <xf numFmtId="0" fontId="51" fillId="27" borderId="10" xfId="0" applyFont="1" applyFill="1" applyBorder="1" applyAlignment="1">
      <alignment horizontal="center" vertical="center" wrapText="1"/>
    </xf>
    <xf numFmtId="49" fontId="9" fillId="0" borderId="10" xfId="55" applyNumberFormat="1" applyFont="1" applyFill="1" applyBorder="1" applyAlignment="1">
      <alignment horizontal="center" vertical="center"/>
    </xf>
    <xf numFmtId="0" fontId="9" fillId="0" borderId="10" xfId="55" applyNumberFormat="1" applyFont="1" applyFill="1" applyBorder="1" applyAlignment="1">
      <alignment vertical="center" wrapText="1"/>
    </xf>
    <xf numFmtId="0" fontId="9" fillId="0" borderId="10" xfId="55" applyNumberFormat="1" applyFont="1" applyBorder="1" applyAlignment="1">
      <alignment horizontal="center" vertical="center"/>
    </xf>
    <xf numFmtId="0" fontId="51" fillId="31" borderId="10" xfId="0" applyNumberFormat="1" applyFont="1" applyFill="1" applyBorder="1" applyAlignment="1">
      <alignment horizontal="center" vertical="center" wrapText="1"/>
    </xf>
    <xf numFmtId="165" fontId="51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31" borderId="10" xfId="0" applyFont="1" applyFill="1" applyBorder="1" applyAlignment="1">
      <alignment horizontal="center" vertical="center" wrapText="1"/>
    </xf>
    <xf numFmtId="0" fontId="51" fillId="33" borderId="10" xfId="0" applyNumberFormat="1" applyFont="1" applyFill="1" applyBorder="1" applyAlignment="1">
      <alignment horizontal="center" vertical="center" wrapText="1"/>
    </xf>
    <xf numFmtId="165" fontId="51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33" borderId="10" xfId="0" applyFont="1" applyFill="1" applyBorder="1" applyAlignment="1">
      <alignment horizontal="center" vertical="center" wrapText="1"/>
    </xf>
    <xf numFmtId="49" fontId="9" fillId="35" borderId="10" xfId="55" applyNumberFormat="1" applyFont="1" applyFill="1" applyBorder="1" applyAlignment="1">
      <alignment horizontal="center" vertical="center"/>
    </xf>
    <xf numFmtId="0" fontId="9" fillId="35" borderId="10" xfId="55" applyNumberFormat="1" applyFont="1" applyFill="1" applyBorder="1" applyAlignment="1">
      <alignment vertical="center" wrapText="1"/>
    </xf>
    <xf numFmtId="0" fontId="9" fillId="35" borderId="10" xfId="55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9" fillId="0" borderId="10" xfId="622" applyNumberFormat="1" applyFont="1" applyFill="1" applyBorder="1" applyAlignment="1">
      <alignment horizontal="left" vertical="center" wrapText="1"/>
    </xf>
    <xf numFmtId="165" fontId="9" fillId="0" borderId="10" xfId="622" applyNumberFormat="1" applyFont="1" applyFill="1" applyBorder="1" applyAlignment="1">
      <alignment horizontal="center" vertical="center" wrapText="1"/>
    </xf>
    <xf numFmtId="0" fontId="51" fillId="35" borderId="10" xfId="55" applyNumberFormat="1" applyFont="1" applyFill="1" applyBorder="1" applyAlignment="1">
      <alignment vertical="center" wrapText="1"/>
    </xf>
    <xf numFmtId="0" fontId="43" fillId="25" borderId="10" xfId="0" applyFont="1" applyFill="1" applyBorder="1" applyAlignment="1">
      <alignment horizontal="left" vertical="center" wrapText="1"/>
    </xf>
    <xf numFmtId="49" fontId="45" fillId="0" borderId="10" xfId="55" applyNumberFormat="1" applyFont="1" applyFill="1" applyBorder="1" applyAlignment="1">
      <alignment horizontal="left" vertical="center"/>
    </xf>
    <xf numFmtId="49" fontId="45" fillId="0" borderId="10" xfId="55" applyNumberFormat="1" applyFont="1" applyFill="1" applyBorder="1" applyAlignment="1">
      <alignment horizontal="center" vertical="center"/>
    </xf>
    <xf numFmtId="49" fontId="9" fillId="36" borderId="10" xfId="55" applyNumberFormat="1" applyFont="1" applyFill="1" applyBorder="1" applyAlignment="1">
      <alignment horizontal="center" vertical="center"/>
    </xf>
    <xf numFmtId="0" fontId="9" fillId="36" borderId="10" xfId="55" applyNumberFormat="1" applyFont="1" applyFill="1" applyBorder="1" applyAlignment="1">
      <alignment vertical="center" wrapText="1"/>
    </xf>
    <xf numFmtId="0" fontId="9" fillId="36" borderId="10" xfId="55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51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9" fillId="0" borderId="10" xfId="0" applyFont="1" applyFill="1" applyBorder="1" applyAlignment="1">
      <alignment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left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165" fontId="9" fillId="0" borderId="10" xfId="622" applyNumberFormat="1" applyFont="1" applyFill="1" applyBorder="1" applyAlignment="1" applyProtection="1">
      <alignment horizontal="left" vertical="center" wrapText="1"/>
      <protection locked="0"/>
    </xf>
    <xf numFmtId="165" fontId="51" fillId="0" borderId="10" xfId="622" applyNumberFormat="1" applyFont="1" applyFill="1" applyBorder="1" applyAlignment="1" applyProtection="1">
      <alignment horizontal="left" vertical="center" wrapText="1"/>
      <protection locked="0"/>
    </xf>
    <xf numFmtId="49" fontId="51" fillId="24" borderId="10" xfId="0" applyNumberFormat="1" applyFont="1" applyFill="1" applyBorder="1" applyAlignment="1">
      <alignment horizontal="center" vertical="center" wrapText="1"/>
    </xf>
    <xf numFmtId="165" fontId="51" fillId="24" borderId="10" xfId="0" applyNumberFormat="1" applyFont="1" applyFill="1" applyBorder="1" applyAlignment="1">
      <alignment horizontal="left" vertical="center" wrapText="1"/>
    </xf>
    <xf numFmtId="0" fontId="51" fillId="24" borderId="10" xfId="0" applyFont="1" applyFill="1" applyBorder="1" applyAlignment="1">
      <alignment horizontal="center" vertical="center" wrapText="1"/>
    </xf>
    <xf numFmtId="165" fontId="46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46" fillId="0" borderId="10" xfId="0" applyFont="1" applyFill="1" applyBorder="1" applyAlignment="1">
      <alignment horizontal="center" vertical="center" wrapText="1"/>
    </xf>
    <xf numFmtId="49" fontId="45" fillId="0" borderId="10" xfId="0" applyNumberFormat="1" applyFont="1" applyFill="1" applyBorder="1" applyAlignment="1">
      <alignment horizontal="center" vertical="center" wrapText="1"/>
    </xf>
    <xf numFmtId="165" fontId="45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45" fillId="0" borderId="10" xfId="0" applyFont="1" applyFill="1" applyBorder="1" applyAlignment="1">
      <alignment horizontal="center" vertical="center" wrapText="1"/>
    </xf>
    <xf numFmtId="14" fontId="51" fillId="26" borderId="10" xfId="0" applyNumberFormat="1" applyFont="1" applyFill="1" applyBorder="1" applyAlignment="1">
      <alignment horizontal="center" vertical="center" wrapText="1"/>
    </xf>
    <xf numFmtId="49" fontId="51" fillId="0" borderId="10" xfId="55" applyNumberFormat="1" applyFont="1" applyFill="1" applyBorder="1" applyAlignment="1">
      <alignment horizontal="center" vertical="center"/>
    </xf>
    <xf numFmtId="49" fontId="46" fillId="0" borderId="10" xfId="55" applyNumberFormat="1" applyFont="1" applyFill="1" applyBorder="1" applyAlignment="1">
      <alignment horizontal="left" vertical="center" wrapText="1"/>
    </xf>
    <xf numFmtId="0" fontId="51" fillId="0" borderId="10" xfId="55" applyNumberFormat="1" applyFont="1" applyFill="1" applyBorder="1" applyAlignment="1">
      <alignment horizontal="left" vertical="center" wrapText="1"/>
    </xf>
    <xf numFmtId="165" fontId="51" fillId="24" borderId="10" xfId="622" applyNumberFormat="1" applyFont="1" applyFill="1" applyBorder="1" applyAlignment="1">
      <alignment horizontal="center" vertical="center" wrapText="1"/>
    </xf>
    <xf numFmtId="165" fontId="45" fillId="0" borderId="10" xfId="622" applyNumberFormat="1" applyFont="1" applyFill="1" applyBorder="1" applyAlignment="1">
      <alignment horizontal="left" vertical="center" wrapText="1"/>
    </xf>
    <xf numFmtId="165" fontId="45" fillId="0" borderId="10" xfId="622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9" fontId="51" fillId="26" borderId="10" xfId="0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165" fontId="9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1" fillId="0" borderId="11" xfId="45" applyFont="1" applyFill="1" applyBorder="1" applyAlignment="1">
      <alignment horizontal="center" vertical="center" wrapText="1"/>
    </xf>
    <xf numFmtId="0" fontId="31" fillId="0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49" fontId="33" fillId="0" borderId="10" xfId="55" applyNumberFormat="1" applyFont="1" applyFill="1" applyBorder="1" applyAlignment="1">
      <alignment horizontal="center" vertical="center" wrapText="1"/>
    </xf>
    <xf numFmtId="165" fontId="43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43" fillId="35" borderId="10" xfId="55" applyNumberFormat="1" applyFont="1" applyFill="1" applyBorder="1" applyAlignment="1">
      <alignment horizontal="center" vertical="center"/>
    </xf>
    <xf numFmtId="168" fontId="53" fillId="24" borderId="10" xfId="0" applyNumberFormat="1" applyFont="1" applyFill="1" applyBorder="1" applyAlignment="1">
      <alignment horizontal="center" vertical="center" wrapText="1"/>
    </xf>
    <xf numFmtId="165" fontId="43" fillId="0" borderId="10" xfId="622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165" fontId="51" fillId="31" borderId="10" xfId="0" applyNumberFormat="1" applyFont="1" applyFill="1" applyBorder="1" applyAlignment="1">
      <alignment horizontal="center" vertical="center" wrapText="1"/>
    </xf>
    <xf numFmtId="165" fontId="51" fillId="33" borderId="10" xfId="0" applyNumberFormat="1" applyFont="1" applyFill="1" applyBorder="1" applyAlignment="1">
      <alignment horizontal="center" vertical="center" wrapText="1"/>
    </xf>
    <xf numFmtId="169" fontId="33" fillId="24" borderId="10" xfId="37" applyNumberFormat="1" applyFont="1" applyFill="1" applyBorder="1" applyAlignment="1">
      <alignment horizontal="center" vertical="center" wrapText="1"/>
    </xf>
    <xf numFmtId="165" fontId="51" fillId="27" borderId="10" xfId="0" applyNumberFormat="1" applyFont="1" applyFill="1" applyBorder="1" applyAlignment="1">
      <alignment horizontal="center" vertical="center" wrapText="1"/>
    </xf>
    <xf numFmtId="169" fontId="33" fillId="24" borderId="11" xfId="37" applyNumberFormat="1" applyFont="1" applyFill="1" applyBorder="1" applyAlignment="1">
      <alignment horizontal="center" vertical="center" wrapText="1"/>
    </xf>
    <xf numFmtId="169" fontId="33" fillId="24" borderId="12" xfId="37" applyNumberFormat="1" applyFont="1" applyFill="1" applyBorder="1" applyAlignment="1">
      <alignment horizontal="center" vertical="center" wrapText="1"/>
    </xf>
    <xf numFmtId="168" fontId="33" fillId="24" borderId="10" xfId="0" applyNumberFormat="1" applyFont="1" applyFill="1" applyBorder="1" applyAlignment="1">
      <alignment horizontal="center" vertical="center" wrapText="1"/>
    </xf>
    <xf numFmtId="170" fontId="33" fillId="0" borderId="10" xfId="622" applyNumberFormat="1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165" fontId="33" fillId="0" borderId="12" xfId="0" applyNumberFormat="1" applyFont="1" applyFill="1" applyBorder="1" applyAlignment="1">
      <alignment horizontal="center" vertical="center" wrapText="1"/>
    </xf>
    <xf numFmtId="165" fontId="43" fillId="24" borderId="10" xfId="0" applyNumberFormat="1" applyFont="1" applyFill="1" applyBorder="1" applyAlignment="1">
      <alignment horizontal="center" vertical="center" wrapText="1"/>
    </xf>
    <xf numFmtId="0" fontId="33" fillId="0" borderId="10" xfId="55" applyFont="1" applyFill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8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E1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20"/>
  <sheetViews>
    <sheetView tabSelected="1" view="pageBreakPreview" zoomScale="66" zoomScaleSheetLayoutView="66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12" sqref="A12"/>
    </sheetView>
  </sheetViews>
  <sheetFormatPr defaultColWidth="9" defaultRowHeight="15.75" x14ac:dyDescent="0.25"/>
  <cols>
    <col min="1" max="1" width="16.75" style="4" customWidth="1"/>
    <col min="2" max="2" width="34" style="4" customWidth="1"/>
    <col min="3" max="3" width="22.25" style="4" customWidth="1"/>
    <col min="4" max="4" width="27.375" style="4" customWidth="1"/>
    <col min="5" max="5" width="12" style="4" customWidth="1"/>
    <col min="6" max="6" width="5.375" style="4" customWidth="1"/>
    <col min="7" max="7" width="5.25" style="4" customWidth="1"/>
    <col min="8" max="8" width="6.625" style="4" customWidth="1"/>
    <col min="9" max="9" width="6.875" style="4" customWidth="1"/>
    <col min="10" max="10" width="10.375" style="4" customWidth="1"/>
    <col min="11" max="11" width="9.5" style="4" customWidth="1"/>
    <col min="12" max="12" width="6.5" style="4" customWidth="1"/>
    <col min="13" max="14" width="6.125" style="4" customWidth="1"/>
    <col min="15" max="15" width="5.125" style="4" customWidth="1"/>
    <col min="16" max="16" width="8.75" style="4" customWidth="1"/>
    <col min="17" max="17" width="7.25" style="4" customWidth="1"/>
    <col min="18" max="18" width="6.625" style="4" customWidth="1"/>
    <col min="19" max="19" width="7" style="4" customWidth="1"/>
    <col min="20" max="20" width="8.5" style="4" customWidth="1"/>
    <col min="21" max="21" width="24.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12" t="s">
        <v>11</v>
      </c>
      <c r="V1" s="5"/>
      <c r="W1" s="5"/>
      <c r="X1" s="8"/>
      <c r="Z1" s="5"/>
      <c r="AC1" s="1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6" t="s">
        <v>0</v>
      </c>
      <c r="V2" s="5"/>
      <c r="W2" s="5"/>
      <c r="X2" s="8"/>
      <c r="Z2" s="5"/>
      <c r="AC2" s="1"/>
    </row>
    <row r="3" spans="1:54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6" t="s">
        <v>19</v>
      </c>
      <c r="V3" s="5"/>
      <c r="W3" s="5"/>
      <c r="X3" s="8"/>
      <c r="Z3" s="5"/>
      <c r="AC3" s="1"/>
    </row>
    <row r="4" spans="1:54" s="11" customFormat="1" ht="18.75" customHeight="1" x14ac:dyDescent="0.25">
      <c r="A4" s="53" t="s">
        <v>18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31"/>
      <c r="W4" s="31"/>
      <c r="X4" s="31"/>
      <c r="Y4" s="31"/>
      <c r="Z4" s="26"/>
      <c r="AA4" s="26"/>
      <c r="AB4" s="26"/>
      <c r="AC4" s="26"/>
      <c r="AD4" s="26"/>
    </row>
    <row r="5" spans="1:54" s="6" customFormat="1" ht="18.75" customHeight="1" x14ac:dyDescent="0.3">
      <c r="A5" s="54" t="s">
        <v>390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54" s="6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54" s="6" customFormat="1" ht="18.75" customHeight="1" x14ac:dyDescent="0.3">
      <c r="A7" s="54" t="s">
        <v>21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20"/>
      <c r="W7" s="20"/>
      <c r="X7" s="20"/>
      <c r="Y7" s="20"/>
      <c r="Z7" s="20"/>
      <c r="AA7" s="20"/>
      <c r="AB7" s="20"/>
      <c r="AC7" s="20"/>
      <c r="AD7" s="20"/>
    </row>
    <row r="8" spans="1:54" ht="15.75" customHeight="1" x14ac:dyDescent="0.25">
      <c r="A8" s="56" t="s">
        <v>14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10"/>
      <c r="W8" s="10"/>
      <c r="X8" s="10"/>
      <c r="Y8" s="10"/>
      <c r="Z8" s="13"/>
      <c r="AA8" s="13"/>
      <c r="AB8" s="13"/>
      <c r="AC8" s="13"/>
      <c r="AD8" s="13"/>
    </row>
    <row r="9" spans="1:54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54" ht="18.75" x14ac:dyDescent="0.3">
      <c r="A10" s="55" t="s">
        <v>391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22"/>
      <c r="W10" s="22"/>
      <c r="X10" s="22"/>
      <c r="Y10" s="22"/>
      <c r="Z10" s="22"/>
      <c r="AA10" s="22"/>
      <c r="AB10" s="22"/>
      <c r="AC10" s="22"/>
      <c r="AD10" s="22"/>
    </row>
    <row r="11" spans="1:54" ht="18.75" x14ac:dyDescent="0.3">
      <c r="AD11" s="16"/>
    </row>
    <row r="12" spans="1:54" ht="30" customHeight="1" x14ac:dyDescent="0.25">
      <c r="A12" s="9" t="s">
        <v>392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3"/>
      <c r="AB12" s="23"/>
      <c r="AC12" s="23"/>
      <c r="AD12" s="23"/>
    </row>
    <row r="13" spans="1:54" x14ac:dyDescent="0.25">
      <c r="A13" s="57" t="s">
        <v>20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13"/>
      <c r="W13" s="13"/>
      <c r="X13" s="13"/>
      <c r="Y13" s="13"/>
      <c r="Z13" s="13"/>
      <c r="AA13" s="13"/>
      <c r="AB13" s="13"/>
      <c r="AC13" s="13"/>
      <c r="AD13" s="13"/>
    </row>
    <row r="14" spans="1:54" x14ac:dyDescent="0.25">
      <c r="A14" s="5"/>
      <c r="B14" s="29"/>
      <c r="C14" s="30"/>
      <c r="D14" s="30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5"/>
      <c r="AH14" s="2"/>
    </row>
    <row r="15" spans="1:54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27"/>
      <c r="W15" s="27"/>
      <c r="X15" s="27"/>
      <c r="Y15" s="27"/>
      <c r="Z15" s="27"/>
      <c r="AA15" s="27"/>
      <c r="AB15" s="24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ht="15.75" customHeight="1" x14ac:dyDescent="0.25">
      <c r="A16" s="58" t="s">
        <v>13</v>
      </c>
      <c r="B16" s="126" t="s">
        <v>9</v>
      </c>
      <c r="C16" s="126" t="s">
        <v>4</v>
      </c>
      <c r="D16" s="58" t="s">
        <v>12</v>
      </c>
      <c r="E16" s="61" t="s">
        <v>393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2" t="s">
        <v>16</v>
      </c>
      <c r="Q16" s="62"/>
      <c r="R16" s="62"/>
      <c r="S16" s="62"/>
      <c r="T16" s="62"/>
      <c r="U16" s="62" t="s">
        <v>5</v>
      </c>
      <c r="V16" s="25"/>
      <c r="W16" s="7"/>
      <c r="X16" s="5"/>
      <c r="Y16" s="5"/>
      <c r="Z16" s="5"/>
      <c r="AA16" s="5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x14ac:dyDescent="0.25">
      <c r="A17" s="59"/>
      <c r="B17" s="127"/>
      <c r="C17" s="127"/>
      <c r="D17" s="59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2"/>
      <c r="Q17" s="62"/>
      <c r="R17" s="62"/>
      <c r="S17" s="62"/>
      <c r="T17" s="62"/>
      <c r="U17" s="62"/>
      <c r="V17" s="25"/>
      <c r="W17" s="7"/>
      <c r="X17" s="5"/>
      <c r="Y17" s="5"/>
      <c r="Z17" s="5"/>
      <c r="AA17" s="5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27.75" customHeight="1" x14ac:dyDescent="0.25">
      <c r="A18" s="59"/>
      <c r="B18" s="127"/>
      <c r="C18" s="127"/>
      <c r="D18" s="59"/>
      <c r="E18" s="52" t="s">
        <v>6</v>
      </c>
      <c r="F18" s="52"/>
      <c r="G18" s="52"/>
      <c r="H18" s="52"/>
      <c r="I18" s="52"/>
      <c r="J18" s="52" t="s">
        <v>7</v>
      </c>
      <c r="K18" s="52"/>
      <c r="L18" s="52"/>
      <c r="M18" s="52"/>
      <c r="N18" s="52"/>
      <c r="O18" s="52"/>
      <c r="P18" s="62"/>
      <c r="Q18" s="62"/>
      <c r="R18" s="62"/>
      <c r="S18" s="62"/>
      <c r="T18" s="62"/>
      <c r="U18" s="62"/>
      <c r="V18" s="7"/>
      <c r="W18" s="7"/>
      <c r="X18" s="5"/>
      <c r="Y18" s="5"/>
      <c r="Z18" s="5"/>
      <c r="AA18" s="5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ht="81.75" customHeight="1" x14ac:dyDescent="0.25">
      <c r="A19" s="60"/>
      <c r="B19" s="128"/>
      <c r="C19" s="128"/>
      <c r="D19" s="60"/>
      <c r="E19" s="17" t="s">
        <v>2</v>
      </c>
      <c r="F19" s="17" t="s">
        <v>3</v>
      </c>
      <c r="G19" s="17" t="s">
        <v>10</v>
      </c>
      <c r="H19" s="17" t="s">
        <v>1</v>
      </c>
      <c r="I19" s="17" t="s">
        <v>8</v>
      </c>
      <c r="J19" s="18" t="s">
        <v>17</v>
      </c>
      <c r="K19" s="17" t="s">
        <v>2</v>
      </c>
      <c r="L19" s="17" t="s">
        <v>3</v>
      </c>
      <c r="M19" s="17" t="s">
        <v>10</v>
      </c>
      <c r="N19" s="17" t="s">
        <v>1</v>
      </c>
      <c r="O19" s="17" t="s">
        <v>8</v>
      </c>
      <c r="P19" s="17" t="s">
        <v>2</v>
      </c>
      <c r="Q19" s="17" t="s">
        <v>3</v>
      </c>
      <c r="R19" s="17" t="s">
        <v>10</v>
      </c>
      <c r="S19" s="17" t="s">
        <v>1</v>
      </c>
      <c r="T19" s="17" t="s">
        <v>8</v>
      </c>
      <c r="U19" s="62"/>
      <c r="V19" s="7"/>
      <c r="W19" s="7"/>
      <c r="X19" s="5"/>
      <c r="Y19" s="5"/>
      <c r="Z19" s="5"/>
      <c r="AA19" s="5"/>
    </row>
    <row r="20" spans="1:54" x14ac:dyDescent="0.25">
      <c r="A20" s="15">
        <v>1</v>
      </c>
      <c r="B20" s="15">
        <v>2</v>
      </c>
      <c r="C20" s="15">
        <v>3</v>
      </c>
      <c r="D20" s="28">
        <v>4</v>
      </c>
      <c r="E20" s="15">
        <f t="shared" ref="E20:U20" si="0">D20+1</f>
        <v>5</v>
      </c>
      <c r="F20" s="15">
        <f t="shared" si="0"/>
        <v>6</v>
      </c>
      <c r="G20" s="15">
        <f t="shared" si="0"/>
        <v>7</v>
      </c>
      <c r="H20" s="15">
        <f t="shared" si="0"/>
        <v>8</v>
      </c>
      <c r="I20" s="15">
        <f t="shared" si="0"/>
        <v>9</v>
      </c>
      <c r="J20" s="15">
        <f t="shared" si="0"/>
        <v>10</v>
      </c>
      <c r="K20" s="15">
        <f t="shared" si="0"/>
        <v>11</v>
      </c>
      <c r="L20" s="15">
        <f t="shared" si="0"/>
        <v>12</v>
      </c>
      <c r="M20" s="15">
        <f t="shared" si="0"/>
        <v>13</v>
      </c>
      <c r="N20" s="15">
        <f t="shared" si="0"/>
        <v>14</v>
      </c>
      <c r="O20" s="15">
        <f t="shared" si="0"/>
        <v>15</v>
      </c>
      <c r="P20" s="15">
        <f t="shared" si="0"/>
        <v>16</v>
      </c>
      <c r="Q20" s="15">
        <f t="shared" si="0"/>
        <v>17</v>
      </c>
      <c r="R20" s="15">
        <f t="shared" si="0"/>
        <v>18</v>
      </c>
      <c r="S20" s="15">
        <f t="shared" si="0"/>
        <v>19</v>
      </c>
      <c r="T20" s="15">
        <f t="shared" si="0"/>
        <v>20</v>
      </c>
      <c r="U20" s="15">
        <f t="shared" si="0"/>
        <v>21</v>
      </c>
      <c r="V20" s="5"/>
      <c r="W20" s="5"/>
      <c r="X20" s="5"/>
      <c r="Y20" s="5"/>
      <c r="Z20" s="5"/>
      <c r="AA20" s="5"/>
    </row>
    <row r="21" spans="1:54" ht="15.75" customHeight="1" x14ac:dyDescent="0.25">
      <c r="A21" s="64" t="s">
        <v>149</v>
      </c>
      <c r="B21" s="65" t="s">
        <v>15</v>
      </c>
      <c r="C21" s="66" t="s">
        <v>22</v>
      </c>
      <c r="D21" s="66" t="s">
        <v>23</v>
      </c>
      <c r="E21" s="32" t="str">
        <f t="shared" ref="E21:T21" si="1">IF(NOT(SUM(E24:E29)=0),SUM(E24:E29),"нд")</f>
        <v>нд</v>
      </c>
      <c r="F21" s="32" t="str">
        <f t="shared" si="1"/>
        <v>нд</v>
      </c>
      <c r="G21" s="32" t="str">
        <f t="shared" si="1"/>
        <v>нд</v>
      </c>
      <c r="H21" s="32" t="str">
        <f t="shared" si="1"/>
        <v>нд</v>
      </c>
      <c r="I21" s="32" t="str">
        <f t="shared" si="1"/>
        <v>нд</v>
      </c>
      <c r="J21" s="32" t="str">
        <f t="shared" si="1"/>
        <v>нд</v>
      </c>
      <c r="K21" s="32" t="str">
        <f t="shared" si="1"/>
        <v>нд</v>
      </c>
      <c r="L21" s="32" t="str">
        <f t="shared" si="1"/>
        <v>нд</v>
      </c>
      <c r="M21" s="32" t="str">
        <f t="shared" si="1"/>
        <v>нд</v>
      </c>
      <c r="N21" s="32" t="str">
        <f t="shared" si="1"/>
        <v>нд</v>
      </c>
      <c r="O21" s="32" t="str">
        <f t="shared" si="1"/>
        <v>нд</v>
      </c>
      <c r="P21" s="32" t="str">
        <f t="shared" si="1"/>
        <v>нд</v>
      </c>
      <c r="Q21" s="32" t="str">
        <f t="shared" si="1"/>
        <v>нд</v>
      </c>
      <c r="R21" s="32" t="str">
        <f t="shared" si="1"/>
        <v>нд</v>
      </c>
      <c r="S21" s="32" t="str">
        <f t="shared" si="1"/>
        <v>нд</v>
      </c>
      <c r="T21" s="32" t="str">
        <f t="shared" si="1"/>
        <v>нд</v>
      </c>
      <c r="U21" s="36" t="s">
        <v>464</v>
      </c>
      <c r="V21" s="5"/>
      <c r="W21" s="5"/>
      <c r="X21" s="5"/>
      <c r="Y21" s="5"/>
      <c r="Z21" s="5"/>
      <c r="AA21" s="5"/>
    </row>
    <row r="22" spans="1:54" ht="15.75" customHeight="1" x14ac:dyDescent="0.25">
      <c r="A22" s="67"/>
      <c r="B22" s="68" t="s">
        <v>28</v>
      </c>
      <c r="C22" s="69" t="s">
        <v>22</v>
      </c>
      <c r="D22" s="69" t="s">
        <v>23</v>
      </c>
      <c r="E22" s="39" t="str">
        <f t="shared" ref="E22:O22" si="2">IF(NOT(SUM(E34,E78,E132,E165,E188,E194,E211)=0),SUM(E34,E78,E132,E165,E188,E194,E211),"нд")</f>
        <v>нд</v>
      </c>
      <c r="F22" s="39" t="str">
        <f t="shared" si="2"/>
        <v>нд</v>
      </c>
      <c r="G22" s="39" t="str">
        <f t="shared" si="2"/>
        <v>нд</v>
      </c>
      <c r="H22" s="39" t="str">
        <f t="shared" si="2"/>
        <v>нд</v>
      </c>
      <c r="I22" s="39" t="str">
        <f t="shared" si="2"/>
        <v>нд</v>
      </c>
      <c r="J22" s="39" t="str">
        <f t="shared" si="2"/>
        <v>нд</v>
      </c>
      <c r="K22" s="39" t="str">
        <f t="shared" si="2"/>
        <v>нд</v>
      </c>
      <c r="L22" s="39" t="str">
        <f t="shared" si="2"/>
        <v>нд</v>
      </c>
      <c r="M22" s="39" t="str">
        <f t="shared" si="2"/>
        <v>нд</v>
      </c>
      <c r="N22" s="39" t="str">
        <f t="shared" si="2"/>
        <v>нд</v>
      </c>
      <c r="O22" s="39" t="str">
        <f t="shared" si="2"/>
        <v>нд</v>
      </c>
      <c r="P22" s="39" t="str">
        <f t="shared" ref="P22:T22" si="3">IF(NOT(SUM(P34,P78,P132,P165,P188,P194,P211)=0),SUM(P34,P78,P132,P165,P188,P194,P211),"нд")</f>
        <v>нд</v>
      </c>
      <c r="Q22" s="39" t="str">
        <f t="shared" si="3"/>
        <v>нд</v>
      </c>
      <c r="R22" s="39" t="str">
        <f t="shared" si="3"/>
        <v>нд</v>
      </c>
      <c r="S22" s="39" t="str">
        <f t="shared" si="3"/>
        <v>нд</v>
      </c>
      <c r="T22" s="39" t="str">
        <f t="shared" si="3"/>
        <v>нд</v>
      </c>
      <c r="U22" s="33" t="s">
        <v>464</v>
      </c>
      <c r="V22" s="5"/>
      <c r="W22" s="5"/>
      <c r="X22" s="5"/>
      <c r="Y22" s="5"/>
      <c r="Z22" s="5"/>
      <c r="AA22" s="5"/>
    </row>
    <row r="23" spans="1:54" ht="31.5" x14ac:dyDescent="0.25">
      <c r="A23" s="70"/>
      <c r="B23" s="71" t="s">
        <v>66</v>
      </c>
      <c r="C23" s="72" t="s">
        <v>22</v>
      </c>
      <c r="D23" s="72" t="s">
        <v>23</v>
      </c>
      <c r="E23" s="34" t="str">
        <f t="shared" ref="E23:O23" si="4">IF(NOT(SUM(E36,E40,E45,E71,E90,E175,E183,E205,E217)=0),SUM(E36,E40,E45,E71,E90,E175,E183,E205,E217),"нд")</f>
        <v>нд</v>
      </c>
      <c r="F23" s="34" t="str">
        <f t="shared" si="4"/>
        <v>нд</v>
      </c>
      <c r="G23" s="34" t="str">
        <f t="shared" si="4"/>
        <v>нд</v>
      </c>
      <c r="H23" s="34" t="str">
        <f t="shared" si="4"/>
        <v>нд</v>
      </c>
      <c r="I23" s="34" t="str">
        <f t="shared" si="4"/>
        <v>нд</v>
      </c>
      <c r="J23" s="34" t="str">
        <f t="shared" si="4"/>
        <v>нд</v>
      </c>
      <c r="K23" s="34" t="str">
        <f t="shared" si="4"/>
        <v>нд</v>
      </c>
      <c r="L23" s="34" t="str">
        <f t="shared" si="4"/>
        <v>нд</v>
      </c>
      <c r="M23" s="34" t="str">
        <f t="shared" si="4"/>
        <v>нд</v>
      </c>
      <c r="N23" s="34" t="str">
        <f t="shared" si="4"/>
        <v>нд</v>
      </c>
      <c r="O23" s="34" t="str">
        <f t="shared" si="4"/>
        <v>нд</v>
      </c>
      <c r="P23" s="34" t="str">
        <f t="shared" ref="P23:T23" si="5">IF(NOT(SUM(P36,P40,P45,P71,P90,P175,P183,P205,P217)=0),SUM(P36,P40,P45,P71,P90,P175,P183,P205,P217),"нд")</f>
        <v>нд</v>
      </c>
      <c r="Q23" s="34" t="str">
        <f t="shared" si="5"/>
        <v>нд</v>
      </c>
      <c r="R23" s="34" t="str">
        <f t="shared" si="5"/>
        <v>нд</v>
      </c>
      <c r="S23" s="34" t="str">
        <f t="shared" si="5"/>
        <v>нд</v>
      </c>
      <c r="T23" s="34" t="str">
        <f t="shared" si="5"/>
        <v>нд</v>
      </c>
      <c r="U23" s="40" t="s">
        <v>464</v>
      </c>
      <c r="V23" s="5"/>
      <c r="W23" s="5"/>
      <c r="X23" s="5"/>
      <c r="Y23" s="5"/>
      <c r="Z23" s="5"/>
      <c r="AA23" s="5"/>
    </row>
    <row r="24" spans="1:54" ht="31.5" x14ac:dyDescent="0.25">
      <c r="A24" s="64" t="s">
        <v>150</v>
      </c>
      <c r="B24" s="65" t="s">
        <v>151</v>
      </c>
      <c r="C24" s="66" t="s">
        <v>22</v>
      </c>
      <c r="D24" s="66" t="s">
        <v>23</v>
      </c>
      <c r="E24" s="32" t="str">
        <f t="shared" ref="E24:O24" si="6">E31</f>
        <v>нд</v>
      </c>
      <c r="F24" s="32" t="str">
        <f t="shared" si="6"/>
        <v>нд</v>
      </c>
      <c r="G24" s="32" t="str">
        <f t="shared" si="6"/>
        <v>нд</v>
      </c>
      <c r="H24" s="32" t="str">
        <f t="shared" si="6"/>
        <v>нд</v>
      </c>
      <c r="I24" s="32" t="str">
        <f t="shared" si="6"/>
        <v>нд</v>
      </c>
      <c r="J24" s="32" t="str">
        <f t="shared" si="6"/>
        <v>нд</v>
      </c>
      <c r="K24" s="32" t="str">
        <f t="shared" si="6"/>
        <v>нд</v>
      </c>
      <c r="L24" s="32" t="str">
        <f t="shared" si="6"/>
        <v>нд</v>
      </c>
      <c r="M24" s="32" t="str">
        <f t="shared" si="6"/>
        <v>нд</v>
      </c>
      <c r="N24" s="32" t="str">
        <f t="shared" si="6"/>
        <v>нд</v>
      </c>
      <c r="O24" s="32" t="str">
        <f t="shared" si="6"/>
        <v>нд</v>
      </c>
      <c r="P24" s="32" t="str">
        <f t="shared" ref="P24:T24" si="7">P31</f>
        <v>нд</v>
      </c>
      <c r="Q24" s="32" t="str">
        <f t="shared" si="7"/>
        <v>нд</v>
      </c>
      <c r="R24" s="32" t="str">
        <f t="shared" si="7"/>
        <v>нд</v>
      </c>
      <c r="S24" s="32" t="str">
        <f t="shared" si="7"/>
        <v>нд</v>
      </c>
      <c r="T24" s="32" t="str">
        <f t="shared" si="7"/>
        <v>нд</v>
      </c>
      <c r="U24" s="36" t="s">
        <v>464</v>
      </c>
      <c r="V24" s="5"/>
      <c r="W24" s="5"/>
      <c r="X24" s="5"/>
      <c r="Y24" s="5"/>
      <c r="Z24" s="5"/>
      <c r="AA24" s="5"/>
    </row>
    <row r="25" spans="1:54" ht="47.25" x14ac:dyDescent="0.25">
      <c r="A25" s="64" t="s">
        <v>152</v>
      </c>
      <c r="B25" s="65" t="s">
        <v>153</v>
      </c>
      <c r="C25" s="66" t="s">
        <v>22</v>
      </c>
      <c r="D25" s="66" t="s">
        <v>23</v>
      </c>
      <c r="E25" s="32" t="str">
        <f t="shared" ref="E25:O25" si="8">E73</f>
        <v>нд</v>
      </c>
      <c r="F25" s="32" t="str">
        <f t="shared" si="8"/>
        <v>нд</v>
      </c>
      <c r="G25" s="32" t="str">
        <f t="shared" si="8"/>
        <v>нд</v>
      </c>
      <c r="H25" s="32" t="str">
        <f t="shared" si="8"/>
        <v>нд</v>
      </c>
      <c r="I25" s="32" t="str">
        <f t="shared" si="8"/>
        <v>нд</v>
      </c>
      <c r="J25" s="32" t="str">
        <f t="shared" si="8"/>
        <v>нд</v>
      </c>
      <c r="K25" s="32" t="str">
        <f t="shared" si="8"/>
        <v>нд</v>
      </c>
      <c r="L25" s="32" t="str">
        <f t="shared" si="8"/>
        <v>нд</v>
      </c>
      <c r="M25" s="32" t="str">
        <f t="shared" si="8"/>
        <v>нд</v>
      </c>
      <c r="N25" s="32" t="str">
        <f t="shared" si="8"/>
        <v>нд</v>
      </c>
      <c r="O25" s="32" t="str">
        <f t="shared" si="8"/>
        <v>нд</v>
      </c>
      <c r="P25" s="32" t="str">
        <f t="shared" ref="P25:T25" si="9">P73</f>
        <v>нд</v>
      </c>
      <c r="Q25" s="32" t="str">
        <f t="shared" si="9"/>
        <v>нд</v>
      </c>
      <c r="R25" s="32" t="str">
        <f t="shared" si="9"/>
        <v>нд</v>
      </c>
      <c r="S25" s="32" t="str">
        <f t="shared" si="9"/>
        <v>нд</v>
      </c>
      <c r="T25" s="32" t="str">
        <f t="shared" si="9"/>
        <v>нд</v>
      </c>
      <c r="U25" s="36" t="s">
        <v>464</v>
      </c>
      <c r="V25" s="5"/>
      <c r="W25" s="5"/>
      <c r="X25" s="5"/>
      <c r="Y25" s="5"/>
      <c r="Z25" s="5"/>
      <c r="AA25" s="5"/>
    </row>
    <row r="26" spans="1:54" ht="78.75" customHeight="1" x14ac:dyDescent="0.25">
      <c r="A26" s="64" t="s">
        <v>154</v>
      </c>
      <c r="B26" s="65" t="s">
        <v>155</v>
      </c>
      <c r="C26" s="66" t="s">
        <v>22</v>
      </c>
      <c r="D26" s="66" t="s">
        <v>23</v>
      </c>
      <c r="E26" s="32" t="str">
        <f t="shared" ref="E26:O26" si="10">E177</f>
        <v>нд</v>
      </c>
      <c r="F26" s="32" t="str">
        <f t="shared" si="10"/>
        <v>нд</v>
      </c>
      <c r="G26" s="32" t="str">
        <f t="shared" si="10"/>
        <v>нд</v>
      </c>
      <c r="H26" s="32" t="str">
        <f t="shared" si="10"/>
        <v>нд</v>
      </c>
      <c r="I26" s="32" t="str">
        <f t="shared" si="10"/>
        <v>нд</v>
      </c>
      <c r="J26" s="32" t="str">
        <f t="shared" si="10"/>
        <v>нд</v>
      </c>
      <c r="K26" s="32" t="str">
        <f t="shared" si="10"/>
        <v>нд</v>
      </c>
      <c r="L26" s="32" t="str">
        <f t="shared" si="10"/>
        <v>нд</v>
      </c>
      <c r="M26" s="32" t="str">
        <f t="shared" si="10"/>
        <v>нд</v>
      </c>
      <c r="N26" s="32" t="str">
        <f t="shared" si="10"/>
        <v>нд</v>
      </c>
      <c r="O26" s="32" t="str">
        <f t="shared" si="10"/>
        <v>нд</v>
      </c>
      <c r="P26" s="32" t="str">
        <f t="shared" ref="P26:T26" si="11">P177</f>
        <v>нд</v>
      </c>
      <c r="Q26" s="32" t="str">
        <f t="shared" si="11"/>
        <v>нд</v>
      </c>
      <c r="R26" s="32" t="str">
        <f t="shared" si="11"/>
        <v>нд</v>
      </c>
      <c r="S26" s="32" t="str">
        <f t="shared" si="11"/>
        <v>нд</v>
      </c>
      <c r="T26" s="32" t="str">
        <f t="shared" si="11"/>
        <v>нд</v>
      </c>
      <c r="U26" s="36" t="s">
        <v>464</v>
      </c>
      <c r="V26" s="5"/>
      <c r="W26" s="5"/>
      <c r="X26" s="5"/>
      <c r="Y26" s="5"/>
      <c r="Z26" s="5"/>
      <c r="AA26" s="5"/>
    </row>
    <row r="27" spans="1:54" ht="47.25" x14ac:dyDescent="0.25">
      <c r="A27" s="64" t="s">
        <v>156</v>
      </c>
      <c r="B27" s="65" t="s">
        <v>157</v>
      </c>
      <c r="C27" s="66" t="s">
        <v>22</v>
      </c>
      <c r="D27" s="66" t="s">
        <v>23</v>
      </c>
      <c r="E27" s="32" t="str">
        <f t="shared" ref="E27:O27" si="12">E182</f>
        <v>нд</v>
      </c>
      <c r="F27" s="32" t="str">
        <f t="shared" si="12"/>
        <v>нд</v>
      </c>
      <c r="G27" s="32" t="str">
        <f t="shared" si="12"/>
        <v>нд</v>
      </c>
      <c r="H27" s="32" t="str">
        <f t="shared" si="12"/>
        <v>нд</v>
      </c>
      <c r="I27" s="32" t="str">
        <f t="shared" si="12"/>
        <v>нд</v>
      </c>
      <c r="J27" s="32" t="str">
        <f t="shared" si="12"/>
        <v>нд</v>
      </c>
      <c r="K27" s="32" t="str">
        <f t="shared" si="12"/>
        <v>нд</v>
      </c>
      <c r="L27" s="32" t="str">
        <f t="shared" si="12"/>
        <v>нд</v>
      </c>
      <c r="M27" s="32" t="str">
        <f t="shared" si="12"/>
        <v>нд</v>
      </c>
      <c r="N27" s="32" t="str">
        <f t="shared" si="12"/>
        <v>нд</v>
      </c>
      <c r="O27" s="32" t="str">
        <f t="shared" si="12"/>
        <v>нд</v>
      </c>
      <c r="P27" s="32" t="str">
        <f t="shared" ref="P27:T27" si="13">P182</f>
        <v>нд</v>
      </c>
      <c r="Q27" s="32" t="str">
        <f t="shared" si="13"/>
        <v>нд</v>
      </c>
      <c r="R27" s="32" t="str">
        <f t="shared" si="13"/>
        <v>нд</v>
      </c>
      <c r="S27" s="32" t="str">
        <f t="shared" si="13"/>
        <v>нд</v>
      </c>
      <c r="T27" s="32" t="str">
        <f t="shared" si="13"/>
        <v>нд</v>
      </c>
      <c r="U27" s="36" t="s">
        <v>464</v>
      </c>
    </row>
    <row r="28" spans="1:54" ht="47.25" x14ac:dyDescent="0.25">
      <c r="A28" s="64" t="s">
        <v>158</v>
      </c>
      <c r="B28" s="65" t="s">
        <v>159</v>
      </c>
      <c r="C28" s="66" t="s">
        <v>22</v>
      </c>
      <c r="D28" s="66" t="s">
        <v>23</v>
      </c>
      <c r="E28" s="32" t="str">
        <f t="shared" ref="E28:O28" si="14">E190</f>
        <v>нд</v>
      </c>
      <c r="F28" s="32" t="str">
        <f t="shared" si="14"/>
        <v>нд</v>
      </c>
      <c r="G28" s="32" t="str">
        <f t="shared" si="14"/>
        <v>нд</v>
      </c>
      <c r="H28" s="32" t="str">
        <f t="shared" si="14"/>
        <v>нд</v>
      </c>
      <c r="I28" s="32" t="str">
        <f t="shared" si="14"/>
        <v>нд</v>
      </c>
      <c r="J28" s="32" t="str">
        <f t="shared" si="14"/>
        <v>нд</v>
      </c>
      <c r="K28" s="32" t="str">
        <f t="shared" si="14"/>
        <v>нд</v>
      </c>
      <c r="L28" s="32" t="str">
        <f t="shared" si="14"/>
        <v>нд</v>
      </c>
      <c r="M28" s="32" t="str">
        <f t="shared" si="14"/>
        <v>нд</v>
      </c>
      <c r="N28" s="32" t="str">
        <f t="shared" si="14"/>
        <v>нд</v>
      </c>
      <c r="O28" s="32" t="str">
        <f t="shared" si="14"/>
        <v>нд</v>
      </c>
      <c r="P28" s="32" t="str">
        <f t="shared" ref="P28:T28" si="15">P190</f>
        <v>нд</v>
      </c>
      <c r="Q28" s="32" t="str">
        <f t="shared" si="15"/>
        <v>нд</v>
      </c>
      <c r="R28" s="32" t="str">
        <f t="shared" si="15"/>
        <v>нд</v>
      </c>
      <c r="S28" s="32" t="str">
        <f t="shared" si="15"/>
        <v>нд</v>
      </c>
      <c r="T28" s="32" t="str">
        <f t="shared" si="15"/>
        <v>нд</v>
      </c>
      <c r="U28" s="36" t="s">
        <v>464</v>
      </c>
    </row>
    <row r="29" spans="1:54" ht="31.5" x14ac:dyDescent="0.25">
      <c r="A29" s="64" t="s">
        <v>160</v>
      </c>
      <c r="B29" s="65" t="s">
        <v>161</v>
      </c>
      <c r="C29" s="66" t="s">
        <v>22</v>
      </c>
      <c r="D29" s="66" t="s">
        <v>23</v>
      </c>
      <c r="E29" s="32" t="str">
        <f t="shared" ref="E29:O29" si="16">E192</f>
        <v>нд</v>
      </c>
      <c r="F29" s="32" t="str">
        <f t="shared" si="16"/>
        <v>нд</v>
      </c>
      <c r="G29" s="32" t="str">
        <f t="shared" si="16"/>
        <v>нд</v>
      </c>
      <c r="H29" s="32" t="str">
        <f t="shared" si="16"/>
        <v>нд</v>
      </c>
      <c r="I29" s="32" t="str">
        <f t="shared" si="16"/>
        <v>нд</v>
      </c>
      <c r="J29" s="32" t="str">
        <f t="shared" si="16"/>
        <v>нд</v>
      </c>
      <c r="K29" s="32" t="str">
        <f t="shared" si="16"/>
        <v>нд</v>
      </c>
      <c r="L29" s="32" t="str">
        <f t="shared" si="16"/>
        <v>нд</v>
      </c>
      <c r="M29" s="32" t="str">
        <f t="shared" si="16"/>
        <v>нд</v>
      </c>
      <c r="N29" s="32" t="str">
        <f t="shared" si="16"/>
        <v>нд</v>
      </c>
      <c r="O29" s="32" t="str">
        <f t="shared" si="16"/>
        <v>нд</v>
      </c>
      <c r="P29" s="32" t="str">
        <f t="shared" ref="P29:T29" si="17">P192</f>
        <v>нд</v>
      </c>
      <c r="Q29" s="32" t="str">
        <f t="shared" si="17"/>
        <v>нд</v>
      </c>
      <c r="R29" s="32" t="str">
        <f t="shared" si="17"/>
        <v>нд</v>
      </c>
      <c r="S29" s="32" t="str">
        <f t="shared" si="17"/>
        <v>нд</v>
      </c>
      <c r="T29" s="32" t="str">
        <f t="shared" si="17"/>
        <v>нд</v>
      </c>
      <c r="U29" s="36" t="s">
        <v>464</v>
      </c>
    </row>
    <row r="30" spans="1:54" x14ac:dyDescent="0.25">
      <c r="A30" s="73" t="s">
        <v>162</v>
      </c>
      <c r="B30" s="74" t="s">
        <v>163</v>
      </c>
      <c r="C30" s="75" t="s">
        <v>22</v>
      </c>
      <c r="D30" s="75" t="s">
        <v>23</v>
      </c>
      <c r="E30" s="42" t="str">
        <f t="shared" ref="E30:O30" si="18">E21</f>
        <v>нд</v>
      </c>
      <c r="F30" s="42" t="str">
        <f t="shared" si="18"/>
        <v>нд</v>
      </c>
      <c r="G30" s="42" t="str">
        <f t="shared" si="18"/>
        <v>нд</v>
      </c>
      <c r="H30" s="42" t="str">
        <f t="shared" si="18"/>
        <v>нд</v>
      </c>
      <c r="I30" s="42" t="str">
        <f t="shared" si="18"/>
        <v>нд</v>
      </c>
      <c r="J30" s="42" t="str">
        <f t="shared" si="18"/>
        <v>нд</v>
      </c>
      <c r="K30" s="42" t="str">
        <f t="shared" si="18"/>
        <v>нд</v>
      </c>
      <c r="L30" s="42" t="str">
        <f t="shared" si="18"/>
        <v>нд</v>
      </c>
      <c r="M30" s="42" t="str">
        <f t="shared" si="18"/>
        <v>нд</v>
      </c>
      <c r="N30" s="42" t="str">
        <f t="shared" si="18"/>
        <v>нд</v>
      </c>
      <c r="O30" s="42" t="str">
        <f t="shared" si="18"/>
        <v>нд</v>
      </c>
      <c r="P30" s="42" t="str">
        <f t="shared" ref="P30:T30" si="19">P21</f>
        <v>нд</v>
      </c>
      <c r="Q30" s="42" t="str">
        <f t="shared" si="19"/>
        <v>нд</v>
      </c>
      <c r="R30" s="42" t="str">
        <f t="shared" si="19"/>
        <v>нд</v>
      </c>
      <c r="S30" s="42" t="str">
        <f t="shared" si="19"/>
        <v>нд</v>
      </c>
      <c r="T30" s="42" t="str">
        <f t="shared" si="19"/>
        <v>нд</v>
      </c>
      <c r="U30" s="42" t="s">
        <v>23</v>
      </c>
    </row>
    <row r="31" spans="1:54" ht="31.5" x14ac:dyDescent="0.25">
      <c r="A31" s="76" t="s">
        <v>24</v>
      </c>
      <c r="B31" s="77" t="s">
        <v>164</v>
      </c>
      <c r="C31" s="78" t="s">
        <v>22</v>
      </c>
      <c r="D31" s="78" t="s">
        <v>23</v>
      </c>
      <c r="E31" s="44" t="str">
        <f t="shared" ref="E31:O31" si="20">IF(NOT(SUM(E32,E47,E52,E67)=0),SUM(E32,E47,E52,E67),"нд")</f>
        <v>нд</v>
      </c>
      <c r="F31" s="44" t="str">
        <f t="shared" si="20"/>
        <v>нд</v>
      </c>
      <c r="G31" s="44" t="str">
        <f t="shared" si="20"/>
        <v>нд</v>
      </c>
      <c r="H31" s="44" t="str">
        <f t="shared" si="20"/>
        <v>нд</v>
      </c>
      <c r="I31" s="44" t="str">
        <f t="shared" si="20"/>
        <v>нд</v>
      </c>
      <c r="J31" s="44" t="str">
        <f t="shared" si="20"/>
        <v>нд</v>
      </c>
      <c r="K31" s="44" t="str">
        <f t="shared" si="20"/>
        <v>нд</v>
      </c>
      <c r="L31" s="44" t="str">
        <f t="shared" si="20"/>
        <v>нд</v>
      </c>
      <c r="M31" s="44" t="str">
        <f t="shared" si="20"/>
        <v>нд</v>
      </c>
      <c r="N31" s="44" t="str">
        <f t="shared" si="20"/>
        <v>нд</v>
      </c>
      <c r="O31" s="44" t="str">
        <f t="shared" si="20"/>
        <v>нд</v>
      </c>
      <c r="P31" s="44" t="str">
        <f t="shared" ref="P31:T31" si="21">IF(NOT(SUM(P32,P47,P52,P67)=0),SUM(P32,P47,P52,P67),"нд")</f>
        <v>нд</v>
      </c>
      <c r="Q31" s="44" t="str">
        <f t="shared" si="21"/>
        <v>нд</v>
      </c>
      <c r="R31" s="44" t="str">
        <f t="shared" si="21"/>
        <v>нд</v>
      </c>
      <c r="S31" s="44" t="str">
        <f t="shared" si="21"/>
        <v>нд</v>
      </c>
      <c r="T31" s="44" t="str">
        <f t="shared" si="21"/>
        <v>нд</v>
      </c>
      <c r="U31" s="43" t="s">
        <v>464</v>
      </c>
    </row>
    <row r="32" spans="1:54" ht="47.25" x14ac:dyDescent="0.25">
      <c r="A32" s="79" t="s">
        <v>25</v>
      </c>
      <c r="B32" s="80" t="s">
        <v>165</v>
      </c>
      <c r="C32" s="81" t="s">
        <v>22</v>
      </c>
      <c r="D32" s="81" t="s">
        <v>23</v>
      </c>
      <c r="E32" s="46" t="str">
        <f t="shared" ref="E32:O32" si="22">IF(NOT(SUM(E33,E39,E44)=0),SUM(E33,E39,E44),"нд")</f>
        <v>нд</v>
      </c>
      <c r="F32" s="46" t="str">
        <f t="shared" si="22"/>
        <v>нд</v>
      </c>
      <c r="G32" s="46" t="str">
        <f t="shared" si="22"/>
        <v>нд</v>
      </c>
      <c r="H32" s="46" t="str">
        <f t="shared" si="22"/>
        <v>нд</v>
      </c>
      <c r="I32" s="46" t="str">
        <f t="shared" si="22"/>
        <v>нд</v>
      </c>
      <c r="J32" s="46" t="str">
        <f t="shared" si="22"/>
        <v>нд</v>
      </c>
      <c r="K32" s="46" t="str">
        <f t="shared" si="22"/>
        <v>нд</v>
      </c>
      <c r="L32" s="46" t="str">
        <f t="shared" si="22"/>
        <v>нд</v>
      </c>
      <c r="M32" s="46" t="str">
        <f t="shared" si="22"/>
        <v>нд</v>
      </c>
      <c r="N32" s="46" t="str">
        <f t="shared" si="22"/>
        <v>нд</v>
      </c>
      <c r="O32" s="46" t="str">
        <f t="shared" si="22"/>
        <v>нд</v>
      </c>
      <c r="P32" s="46" t="str">
        <f t="shared" ref="P32:T32" si="23">IF(NOT(SUM(P33,P39,P44)=0),SUM(P33,P39,P44),"нд")</f>
        <v>нд</v>
      </c>
      <c r="Q32" s="46" t="str">
        <f t="shared" si="23"/>
        <v>нд</v>
      </c>
      <c r="R32" s="46" t="str">
        <f t="shared" si="23"/>
        <v>нд</v>
      </c>
      <c r="S32" s="46" t="str">
        <f t="shared" si="23"/>
        <v>нд</v>
      </c>
      <c r="T32" s="46" t="str">
        <f t="shared" si="23"/>
        <v>нд</v>
      </c>
      <c r="U32" s="45" t="s">
        <v>464</v>
      </c>
    </row>
    <row r="33" spans="1:21" ht="78.75" x14ac:dyDescent="0.25">
      <c r="A33" s="82" t="s">
        <v>26</v>
      </c>
      <c r="B33" s="83" t="s">
        <v>166</v>
      </c>
      <c r="C33" s="84" t="s">
        <v>22</v>
      </c>
      <c r="D33" s="84" t="s">
        <v>23</v>
      </c>
      <c r="E33" s="47" t="str">
        <f t="shared" ref="E33:O33" si="24">IF(NOT(SUM(E34,E36)=0),SUM(E34,E36),"нд")</f>
        <v>нд</v>
      </c>
      <c r="F33" s="47" t="str">
        <f t="shared" si="24"/>
        <v>нд</v>
      </c>
      <c r="G33" s="47" t="str">
        <f t="shared" si="24"/>
        <v>нд</v>
      </c>
      <c r="H33" s="47" t="str">
        <f t="shared" si="24"/>
        <v>нд</v>
      </c>
      <c r="I33" s="47" t="str">
        <f t="shared" si="24"/>
        <v>нд</v>
      </c>
      <c r="J33" s="47" t="str">
        <f t="shared" si="24"/>
        <v>нд</v>
      </c>
      <c r="K33" s="47" t="str">
        <f t="shared" si="24"/>
        <v>нд</v>
      </c>
      <c r="L33" s="47" t="str">
        <f t="shared" si="24"/>
        <v>нд</v>
      </c>
      <c r="M33" s="47" t="str">
        <f t="shared" si="24"/>
        <v>нд</v>
      </c>
      <c r="N33" s="47" t="str">
        <f t="shared" si="24"/>
        <v>нд</v>
      </c>
      <c r="O33" s="47" t="str">
        <f t="shared" si="24"/>
        <v>нд</v>
      </c>
      <c r="P33" s="47" t="str">
        <f t="shared" ref="P33:T33" si="25">IF(NOT(SUM(P34,P36)=0),SUM(P34,P36),"нд")</f>
        <v>нд</v>
      </c>
      <c r="Q33" s="47" t="str">
        <f t="shared" si="25"/>
        <v>нд</v>
      </c>
      <c r="R33" s="47" t="str">
        <f t="shared" si="25"/>
        <v>нд</v>
      </c>
      <c r="S33" s="47" t="str">
        <f t="shared" si="25"/>
        <v>нд</v>
      </c>
      <c r="T33" s="47" t="str">
        <f t="shared" si="25"/>
        <v>нд</v>
      </c>
      <c r="U33" s="47" t="s">
        <v>464</v>
      </c>
    </row>
    <row r="34" spans="1:21" ht="15.75" customHeight="1" x14ac:dyDescent="0.25">
      <c r="A34" s="67" t="s">
        <v>27</v>
      </c>
      <c r="B34" s="68" t="s">
        <v>28</v>
      </c>
      <c r="C34" s="69" t="s">
        <v>22</v>
      </c>
      <c r="D34" s="69" t="s">
        <v>23</v>
      </c>
      <c r="E34" s="39" t="str">
        <f t="shared" ref="E34:T34" si="26">IF(NOT(SUM(E35:E35)=0),SUM(E35:E35),"нд")</f>
        <v>нд</v>
      </c>
      <c r="F34" s="39" t="str">
        <f t="shared" si="26"/>
        <v>нд</v>
      </c>
      <c r="G34" s="39" t="str">
        <f t="shared" si="26"/>
        <v>нд</v>
      </c>
      <c r="H34" s="39" t="str">
        <f t="shared" si="26"/>
        <v>нд</v>
      </c>
      <c r="I34" s="39" t="str">
        <f t="shared" si="26"/>
        <v>нд</v>
      </c>
      <c r="J34" s="39" t="str">
        <f t="shared" si="26"/>
        <v>нд</v>
      </c>
      <c r="K34" s="39" t="str">
        <f t="shared" si="26"/>
        <v>нд</v>
      </c>
      <c r="L34" s="39" t="str">
        <f t="shared" si="26"/>
        <v>нд</v>
      </c>
      <c r="M34" s="39" t="str">
        <f t="shared" si="26"/>
        <v>нд</v>
      </c>
      <c r="N34" s="39" t="str">
        <f t="shared" si="26"/>
        <v>нд</v>
      </c>
      <c r="O34" s="39" t="str">
        <f t="shared" si="26"/>
        <v>нд</v>
      </c>
      <c r="P34" s="39" t="str">
        <f t="shared" si="26"/>
        <v>нд</v>
      </c>
      <c r="Q34" s="39" t="str">
        <f t="shared" si="26"/>
        <v>нд</v>
      </c>
      <c r="R34" s="39" t="str">
        <f t="shared" si="26"/>
        <v>нд</v>
      </c>
      <c r="S34" s="39" t="str">
        <f t="shared" si="26"/>
        <v>нд</v>
      </c>
      <c r="T34" s="39" t="str">
        <f t="shared" si="26"/>
        <v>нд</v>
      </c>
      <c r="U34" s="33" t="s">
        <v>464</v>
      </c>
    </row>
    <row r="35" spans="1:21" ht="157.5" customHeight="1" x14ac:dyDescent="0.25">
      <c r="A35" s="85" t="s">
        <v>167</v>
      </c>
      <c r="B35" s="86" t="s">
        <v>168</v>
      </c>
      <c r="C35" s="87" t="s">
        <v>169</v>
      </c>
      <c r="D35" s="87" t="s">
        <v>23</v>
      </c>
      <c r="E35" s="144" t="s">
        <v>23</v>
      </c>
      <c r="F35" s="144" t="s">
        <v>23</v>
      </c>
      <c r="G35" s="144" t="s">
        <v>23</v>
      </c>
      <c r="H35" s="144" t="s">
        <v>23</v>
      </c>
      <c r="I35" s="144" t="s">
        <v>23</v>
      </c>
      <c r="J35" s="144" t="s">
        <v>23</v>
      </c>
      <c r="K35" s="144" t="s">
        <v>23</v>
      </c>
      <c r="L35" s="144" t="s">
        <v>23</v>
      </c>
      <c r="M35" s="144" t="s">
        <v>23</v>
      </c>
      <c r="N35" s="144" t="s">
        <v>23</v>
      </c>
      <c r="O35" s="144" t="s">
        <v>23</v>
      </c>
      <c r="P35" s="140" t="str">
        <f t="shared" ref="P35:S35" si="27">IF(SUM(K35)-SUM(E35)=0,"нд",SUM(K35)-SUM(E35))</f>
        <v>нд</v>
      </c>
      <c r="Q35" s="140" t="str">
        <f t="shared" si="27"/>
        <v>нд</v>
      </c>
      <c r="R35" s="140" t="str">
        <f t="shared" si="27"/>
        <v>нд</v>
      </c>
      <c r="S35" s="140" t="str">
        <f t="shared" si="27"/>
        <v>нд</v>
      </c>
      <c r="T35" s="140" t="str">
        <f>IF(SUM(O35)-SUM(I35)=0,"нд",SUM(O35)-SUM(I35))</f>
        <v>нд</v>
      </c>
      <c r="U35" s="48" t="s">
        <v>23</v>
      </c>
    </row>
    <row r="36" spans="1:21" ht="31.5" x14ac:dyDescent="0.25">
      <c r="A36" s="70" t="s">
        <v>47</v>
      </c>
      <c r="B36" s="71" t="s">
        <v>66</v>
      </c>
      <c r="C36" s="72" t="s">
        <v>22</v>
      </c>
      <c r="D36" s="72" t="s">
        <v>23</v>
      </c>
      <c r="E36" s="34" t="str">
        <f t="shared" ref="E36:T36" si="28">IF(NOT(SUM(E37:E38)=0),SUM(E37:E38),"нд")</f>
        <v>нд</v>
      </c>
      <c r="F36" s="34" t="str">
        <f t="shared" si="28"/>
        <v>нд</v>
      </c>
      <c r="G36" s="34" t="str">
        <f t="shared" si="28"/>
        <v>нд</v>
      </c>
      <c r="H36" s="34" t="str">
        <f t="shared" si="28"/>
        <v>нд</v>
      </c>
      <c r="I36" s="34" t="str">
        <f t="shared" si="28"/>
        <v>нд</v>
      </c>
      <c r="J36" s="34" t="str">
        <f t="shared" si="28"/>
        <v>нд</v>
      </c>
      <c r="K36" s="34" t="str">
        <f t="shared" si="28"/>
        <v>нд</v>
      </c>
      <c r="L36" s="34" t="str">
        <f t="shared" si="28"/>
        <v>нд</v>
      </c>
      <c r="M36" s="34" t="str">
        <f t="shared" si="28"/>
        <v>нд</v>
      </c>
      <c r="N36" s="34" t="str">
        <f t="shared" si="28"/>
        <v>нд</v>
      </c>
      <c r="O36" s="34" t="str">
        <f t="shared" si="28"/>
        <v>нд</v>
      </c>
      <c r="P36" s="34" t="str">
        <f t="shared" si="28"/>
        <v>нд</v>
      </c>
      <c r="Q36" s="34" t="str">
        <f t="shared" si="28"/>
        <v>нд</v>
      </c>
      <c r="R36" s="34" t="str">
        <f t="shared" si="28"/>
        <v>нд</v>
      </c>
      <c r="S36" s="34" t="str">
        <f t="shared" si="28"/>
        <v>нд</v>
      </c>
      <c r="T36" s="34" t="str">
        <f t="shared" si="28"/>
        <v>нд</v>
      </c>
      <c r="U36" s="40" t="s">
        <v>464</v>
      </c>
    </row>
    <row r="37" spans="1:21" ht="47.25" x14ac:dyDescent="0.25">
      <c r="A37" s="85" t="s">
        <v>170</v>
      </c>
      <c r="B37" s="86" t="s">
        <v>140</v>
      </c>
      <c r="C37" s="87" t="s">
        <v>141</v>
      </c>
      <c r="D37" s="87" t="s">
        <v>23</v>
      </c>
      <c r="E37" s="144" t="s">
        <v>23</v>
      </c>
      <c r="F37" s="144" t="s">
        <v>23</v>
      </c>
      <c r="G37" s="144" t="s">
        <v>23</v>
      </c>
      <c r="H37" s="144" t="s">
        <v>23</v>
      </c>
      <c r="I37" s="144" t="s">
        <v>23</v>
      </c>
      <c r="J37" s="144" t="s">
        <v>23</v>
      </c>
      <c r="K37" s="144" t="s">
        <v>23</v>
      </c>
      <c r="L37" s="144" t="s">
        <v>23</v>
      </c>
      <c r="M37" s="144" t="s">
        <v>23</v>
      </c>
      <c r="N37" s="144" t="s">
        <v>23</v>
      </c>
      <c r="O37" s="144" t="s">
        <v>23</v>
      </c>
      <c r="P37" s="140" t="str">
        <f t="shared" ref="P37:P38" si="29">IF(SUM(K37)-SUM(E37)=0,"нд",SUM(K37)-SUM(E37))</f>
        <v>нд</v>
      </c>
      <c r="Q37" s="140" t="str">
        <f t="shared" ref="Q37:Q38" si="30">IF(SUM(L37)-SUM(F37)=0,"нд",SUM(L37)-SUM(F37))</f>
        <v>нд</v>
      </c>
      <c r="R37" s="140" t="str">
        <f t="shared" ref="R37:R38" si="31">IF(SUM(M37)-SUM(G37)=0,"нд",SUM(M37)-SUM(G37))</f>
        <v>нд</v>
      </c>
      <c r="S37" s="140" t="str">
        <f t="shared" ref="S37:S38" si="32">IF(SUM(N37)-SUM(H37)=0,"нд",SUM(N37)-SUM(H37))</f>
        <v>нд</v>
      </c>
      <c r="T37" s="140" t="str">
        <f t="shared" ref="T37:T38" si="33">IF(SUM(O37)-SUM(I37)=0,"нд",SUM(O37)-SUM(I37))</f>
        <v>нд</v>
      </c>
      <c r="U37" s="48" t="s">
        <v>23</v>
      </c>
    </row>
    <row r="38" spans="1:21" ht="110.25" x14ac:dyDescent="0.25">
      <c r="A38" s="85" t="s">
        <v>171</v>
      </c>
      <c r="B38" s="86" t="s">
        <v>172</v>
      </c>
      <c r="C38" s="87" t="s">
        <v>173</v>
      </c>
      <c r="D38" s="87" t="s">
        <v>23</v>
      </c>
      <c r="E38" s="144" t="s">
        <v>23</v>
      </c>
      <c r="F38" s="144" t="s">
        <v>23</v>
      </c>
      <c r="G38" s="144" t="s">
        <v>23</v>
      </c>
      <c r="H38" s="144" t="s">
        <v>23</v>
      </c>
      <c r="I38" s="144" t="s">
        <v>23</v>
      </c>
      <c r="J38" s="144" t="s">
        <v>23</v>
      </c>
      <c r="K38" s="144" t="s">
        <v>23</v>
      </c>
      <c r="L38" s="144" t="s">
        <v>23</v>
      </c>
      <c r="M38" s="144" t="s">
        <v>23</v>
      </c>
      <c r="N38" s="144" t="s">
        <v>23</v>
      </c>
      <c r="O38" s="144" t="s">
        <v>23</v>
      </c>
      <c r="P38" s="140" t="str">
        <f t="shared" si="29"/>
        <v>нд</v>
      </c>
      <c r="Q38" s="140" t="str">
        <f t="shared" si="30"/>
        <v>нд</v>
      </c>
      <c r="R38" s="140" t="str">
        <f t="shared" si="31"/>
        <v>нд</v>
      </c>
      <c r="S38" s="140" t="str">
        <f t="shared" si="32"/>
        <v>нд</v>
      </c>
      <c r="T38" s="140" t="str">
        <f t="shared" si="33"/>
        <v>нд</v>
      </c>
      <c r="U38" s="48" t="s">
        <v>23</v>
      </c>
    </row>
    <row r="39" spans="1:21" ht="78.75" x14ac:dyDescent="0.25">
      <c r="A39" s="82" t="s">
        <v>53</v>
      </c>
      <c r="B39" s="83" t="s">
        <v>174</v>
      </c>
      <c r="C39" s="84" t="s">
        <v>22</v>
      </c>
      <c r="D39" s="84" t="s">
        <v>23</v>
      </c>
      <c r="E39" s="47" t="str">
        <f t="shared" ref="E39:T39" si="34">IF(NOT(SUM(E40)=0),SUM(E40),"нд")</f>
        <v>нд</v>
      </c>
      <c r="F39" s="47" t="str">
        <f t="shared" si="34"/>
        <v>нд</v>
      </c>
      <c r="G39" s="47" t="str">
        <f t="shared" si="34"/>
        <v>нд</v>
      </c>
      <c r="H39" s="47" t="str">
        <f t="shared" si="34"/>
        <v>нд</v>
      </c>
      <c r="I39" s="47" t="str">
        <f t="shared" si="34"/>
        <v>нд</v>
      </c>
      <c r="J39" s="47" t="str">
        <f t="shared" si="34"/>
        <v>нд</v>
      </c>
      <c r="K39" s="47" t="str">
        <f t="shared" si="34"/>
        <v>нд</v>
      </c>
      <c r="L39" s="47" t="str">
        <f t="shared" si="34"/>
        <v>нд</v>
      </c>
      <c r="M39" s="47" t="str">
        <f t="shared" si="34"/>
        <v>нд</v>
      </c>
      <c r="N39" s="47" t="str">
        <f t="shared" si="34"/>
        <v>нд</v>
      </c>
      <c r="O39" s="47" t="str">
        <f t="shared" si="34"/>
        <v>нд</v>
      </c>
      <c r="P39" s="47" t="str">
        <f t="shared" si="34"/>
        <v>нд</v>
      </c>
      <c r="Q39" s="47" t="str">
        <f t="shared" si="34"/>
        <v>нд</v>
      </c>
      <c r="R39" s="47" t="str">
        <f t="shared" si="34"/>
        <v>нд</v>
      </c>
      <c r="S39" s="47" t="str">
        <f t="shared" si="34"/>
        <v>нд</v>
      </c>
      <c r="T39" s="47" t="str">
        <f t="shared" si="34"/>
        <v>нд</v>
      </c>
      <c r="U39" s="47" t="s">
        <v>464</v>
      </c>
    </row>
    <row r="40" spans="1:21" ht="31.5" x14ac:dyDescent="0.25">
      <c r="A40" s="70" t="s">
        <v>175</v>
      </c>
      <c r="B40" s="71" t="s">
        <v>66</v>
      </c>
      <c r="C40" s="72" t="s">
        <v>22</v>
      </c>
      <c r="D40" s="72" t="s">
        <v>23</v>
      </c>
      <c r="E40" s="34" t="str">
        <f t="shared" ref="E40:O40" si="35">IF(NOT(SUM(E41:E43)=0),SUM(E41:E43),"нд")</f>
        <v>нд</v>
      </c>
      <c r="F40" s="34" t="str">
        <f t="shared" si="35"/>
        <v>нд</v>
      </c>
      <c r="G40" s="34" t="str">
        <f t="shared" si="35"/>
        <v>нд</v>
      </c>
      <c r="H40" s="34" t="str">
        <f t="shared" si="35"/>
        <v>нд</v>
      </c>
      <c r="I40" s="34" t="str">
        <f t="shared" si="35"/>
        <v>нд</v>
      </c>
      <c r="J40" s="34" t="str">
        <f t="shared" si="35"/>
        <v>нд</v>
      </c>
      <c r="K40" s="34" t="str">
        <f t="shared" si="35"/>
        <v>нд</v>
      </c>
      <c r="L40" s="34" t="str">
        <f t="shared" si="35"/>
        <v>нд</v>
      </c>
      <c r="M40" s="34" t="str">
        <f t="shared" si="35"/>
        <v>нд</v>
      </c>
      <c r="N40" s="34" t="str">
        <f t="shared" si="35"/>
        <v>нд</v>
      </c>
      <c r="O40" s="34" t="str">
        <f t="shared" si="35"/>
        <v>нд</v>
      </c>
      <c r="P40" s="34" t="str">
        <f t="shared" ref="P40:T40" si="36">IF(NOT(SUM(P41:P43)=0),SUM(P41:P43),"нд")</f>
        <v>нд</v>
      </c>
      <c r="Q40" s="34" t="str">
        <f t="shared" si="36"/>
        <v>нд</v>
      </c>
      <c r="R40" s="34" t="str">
        <f t="shared" si="36"/>
        <v>нд</v>
      </c>
      <c r="S40" s="34" t="str">
        <f t="shared" si="36"/>
        <v>нд</v>
      </c>
      <c r="T40" s="34" t="str">
        <f t="shared" si="36"/>
        <v>нд</v>
      </c>
      <c r="U40" s="40" t="s">
        <v>464</v>
      </c>
    </row>
    <row r="41" spans="1:21" ht="47.25" x14ac:dyDescent="0.25">
      <c r="A41" s="85" t="s">
        <v>176</v>
      </c>
      <c r="B41" s="86" t="s">
        <v>142</v>
      </c>
      <c r="C41" s="87" t="s">
        <v>143</v>
      </c>
      <c r="D41" s="87" t="s">
        <v>23</v>
      </c>
      <c r="E41" s="144" t="s">
        <v>23</v>
      </c>
      <c r="F41" s="144" t="s">
        <v>23</v>
      </c>
      <c r="G41" s="144" t="s">
        <v>23</v>
      </c>
      <c r="H41" s="144" t="s">
        <v>23</v>
      </c>
      <c r="I41" s="144" t="s">
        <v>23</v>
      </c>
      <c r="J41" s="144" t="s">
        <v>23</v>
      </c>
      <c r="K41" s="144" t="s">
        <v>23</v>
      </c>
      <c r="L41" s="144" t="s">
        <v>23</v>
      </c>
      <c r="M41" s="144" t="s">
        <v>23</v>
      </c>
      <c r="N41" s="144" t="s">
        <v>23</v>
      </c>
      <c r="O41" s="144" t="s">
        <v>23</v>
      </c>
      <c r="P41" s="140" t="str">
        <f t="shared" ref="P41:P43" si="37">IF(SUM(K41)-SUM(E41)=0,"нд",SUM(K41)-SUM(E41))</f>
        <v>нд</v>
      </c>
      <c r="Q41" s="140" t="str">
        <f t="shared" ref="Q41:Q43" si="38">IF(SUM(L41)-SUM(F41)=0,"нд",SUM(L41)-SUM(F41))</f>
        <v>нд</v>
      </c>
      <c r="R41" s="140" t="str">
        <f t="shared" ref="R41:R43" si="39">IF(SUM(M41)-SUM(G41)=0,"нд",SUM(M41)-SUM(G41))</f>
        <v>нд</v>
      </c>
      <c r="S41" s="140" t="str">
        <f t="shared" ref="S41:S43" si="40">IF(SUM(N41)-SUM(H41)=0,"нд",SUM(N41)-SUM(H41))</f>
        <v>нд</v>
      </c>
      <c r="T41" s="140" t="str">
        <f t="shared" ref="T41:T43" si="41">IF(SUM(O41)-SUM(I41)=0,"нд",SUM(O41)-SUM(I41))</f>
        <v>нд</v>
      </c>
      <c r="U41" s="48" t="s">
        <v>23</v>
      </c>
    </row>
    <row r="42" spans="1:21" ht="141.75" x14ac:dyDescent="0.25">
      <c r="A42" s="85" t="s">
        <v>177</v>
      </c>
      <c r="B42" s="86" t="s">
        <v>178</v>
      </c>
      <c r="C42" s="87" t="s">
        <v>179</v>
      </c>
      <c r="D42" s="87" t="s">
        <v>23</v>
      </c>
      <c r="E42" s="144" t="s">
        <v>23</v>
      </c>
      <c r="F42" s="144" t="s">
        <v>23</v>
      </c>
      <c r="G42" s="144" t="s">
        <v>23</v>
      </c>
      <c r="H42" s="144" t="s">
        <v>23</v>
      </c>
      <c r="I42" s="144" t="s">
        <v>23</v>
      </c>
      <c r="J42" s="144" t="s">
        <v>23</v>
      </c>
      <c r="K42" s="144" t="s">
        <v>23</v>
      </c>
      <c r="L42" s="144" t="s">
        <v>23</v>
      </c>
      <c r="M42" s="144" t="s">
        <v>23</v>
      </c>
      <c r="N42" s="144" t="s">
        <v>23</v>
      </c>
      <c r="O42" s="144" t="s">
        <v>23</v>
      </c>
      <c r="P42" s="140" t="str">
        <f t="shared" si="37"/>
        <v>нд</v>
      </c>
      <c r="Q42" s="140" t="str">
        <f t="shared" si="38"/>
        <v>нд</v>
      </c>
      <c r="R42" s="140" t="str">
        <f t="shared" si="39"/>
        <v>нд</v>
      </c>
      <c r="S42" s="140" t="str">
        <f t="shared" si="40"/>
        <v>нд</v>
      </c>
      <c r="T42" s="140" t="str">
        <f t="shared" si="41"/>
        <v>нд</v>
      </c>
      <c r="U42" s="48" t="s">
        <v>23</v>
      </c>
    </row>
    <row r="43" spans="1:21" ht="78.75" x14ac:dyDescent="0.25">
      <c r="A43" s="85" t="s">
        <v>180</v>
      </c>
      <c r="B43" s="86" t="s">
        <v>181</v>
      </c>
      <c r="C43" s="87" t="s">
        <v>182</v>
      </c>
      <c r="D43" s="87" t="s">
        <v>23</v>
      </c>
      <c r="E43" s="144" t="s">
        <v>23</v>
      </c>
      <c r="F43" s="144" t="s">
        <v>23</v>
      </c>
      <c r="G43" s="144" t="s">
        <v>23</v>
      </c>
      <c r="H43" s="144" t="s">
        <v>23</v>
      </c>
      <c r="I43" s="144" t="s">
        <v>23</v>
      </c>
      <c r="J43" s="144" t="s">
        <v>23</v>
      </c>
      <c r="K43" s="144" t="s">
        <v>23</v>
      </c>
      <c r="L43" s="144" t="s">
        <v>23</v>
      </c>
      <c r="M43" s="144" t="s">
        <v>23</v>
      </c>
      <c r="N43" s="144" t="s">
        <v>23</v>
      </c>
      <c r="O43" s="144" t="s">
        <v>23</v>
      </c>
      <c r="P43" s="140" t="str">
        <f t="shared" si="37"/>
        <v>нд</v>
      </c>
      <c r="Q43" s="140" t="str">
        <f t="shared" si="38"/>
        <v>нд</v>
      </c>
      <c r="R43" s="140" t="str">
        <f t="shared" si="39"/>
        <v>нд</v>
      </c>
      <c r="S43" s="140" t="str">
        <f t="shared" si="40"/>
        <v>нд</v>
      </c>
      <c r="T43" s="140" t="str">
        <f t="shared" si="41"/>
        <v>нд</v>
      </c>
      <c r="U43" s="48" t="s">
        <v>23</v>
      </c>
    </row>
    <row r="44" spans="1:21" ht="63" x14ac:dyDescent="0.25">
      <c r="A44" s="82" t="s">
        <v>183</v>
      </c>
      <c r="B44" s="88" t="s">
        <v>184</v>
      </c>
      <c r="C44" s="84" t="s">
        <v>22</v>
      </c>
      <c r="D44" s="84" t="s">
        <v>23</v>
      </c>
      <c r="E44" s="47" t="str">
        <f t="shared" ref="E44:T44" si="42">IF(NOT(SUM(E45)=0),SUM(E45),"нд")</f>
        <v>нд</v>
      </c>
      <c r="F44" s="47" t="str">
        <f t="shared" si="42"/>
        <v>нд</v>
      </c>
      <c r="G44" s="47" t="str">
        <f t="shared" si="42"/>
        <v>нд</v>
      </c>
      <c r="H44" s="47" t="str">
        <f t="shared" si="42"/>
        <v>нд</v>
      </c>
      <c r="I44" s="47" t="str">
        <f t="shared" si="42"/>
        <v>нд</v>
      </c>
      <c r="J44" s="47" t="str">
        <f t="shared" si="42"/>
        <v>нд</v>
      </c>
      <c r="K44" s="47" t="str">
        <f t="shared" si="42"/>
        <v>нд</v>
      </c>
      <c r="L44" s="47" t="str">
        <f t="shared" si="42"/>
        <v>нд</v>
      </c>
      <c r="M44" s="47" t="str">
        <f t="shared" si="42"/>
        <v>нд</v>
      </c>
      <c r="N44" s="47" t="str">
        <f t="shared" si="42"/>
        <v>нд</v>
      </c>
      <c r="O44" s="47" t="str">
        <f t="shared" si="42"/>
        <v>нд</v>
      </c>
      <c r="P44" s="47" t="str">
        <f t="shared" si="42"/>
        <v>нд</v>
      </c>
      <c r="Q44" s="47" t="str">
        <f t="shared" si="42"/>
        <v>нд</v>
      </c>
      <c r="R44" s="47" t="str">
        <f t="shared" si="42"/>
        <v>нд</v>
      </c>
      <c r="S44" s="47" t="str">
        <f t="shared" si="42"/>
        <v>нд</v>
      </c>
      <c r="T44" s="47" t="str">
        <f t="shared" si="42"/>
        <v>нд</v>
      </c>
      <c r="U44" s="47" t="s">
        <v>464</v>
      </c>
    </row>
    <row r="45" spans="1:21" ht="31.5" x14ac:dyDescent="0.25">
      <c r="A45" s="35" t="s">
        <v>183</v>
      </c>
      <c r="B45" s="89" t="s">
        <v>66</v>
      </c>
      <c r="C45" s="36" t="s">
        <v>22</v>
      </c>
      <c r="D45" s="36" t="s">
        <v>23</v>
      </c>
      <c r="E45" s="34" t="str">
        <f t="shared" ref="E45:T45" si="43">IF(NOT(SUM(E46)=0),SUM(E46),"нд")</f>
        <v>нд</v>
      </c>
      <c r="F45" s="34" t="str">
        <f t="shared" si="43"/>
        <v>нд</v>
      </c>
      <c r="G45" s="34" t="str">
        <f t="shared" si="43"/>
        <v>нд</v>
      </c>
      <c r="H45" s="34" t="str">
        <f t="shared" si="43"/>
        <v>нд</v>
      </c>
      <c r="I45" s="34" t="str">
        <f t="shared" si="43"/>
        <v>нд</v>
      </c>
      <c r="J45" s="34" t="str">
        <f t="shared" si="43"/>
        <v>нд</v>
      </c>
      <c r="K45" s="34" t="str">
        <f t="shared" si="43"/>
        <v>нд</v>
      </c>
      <c r="L45" s="34" t="str">
        <f t="shared" si="43"/>
        <v>нд</v>
      </c>
      <c r="M45" s="34" t="str">
        <f t="shared" si="43"/>
        <v>нд</v>
      </c>
      <c r="N45" s="34" t="str">
        <f t="shared" si="43"/>
        <v>нд</v>
      </c>
      <c r="O45" s="34" t="str">
        <f t="shared" si="43"/>
        <v>нд</v>
      </c>
      <c r="P45" s="34" t="str">
        <f t="shared" si="43"/>
        <v>нд</v>
      </c>
      <c r="Q45" s="34" t="str">
        <f t="shared" si="43"/>
        <v>нд</v>
      </c>
      <c r="R45" s="34" t="str">
        <f t="shared" si="43"/>
        <v>нд</v>
      </c>
      <c r="S45" s="34" t="str">
        <f t="shared" si="43"/>
        <v>нд</v>
      </c>
      <c r="T45" s="34" t="str">
        <f t="shared" si="43"/>
        <v>нд</v>
      </c>
      <c r="U45" s="40" t="s">
        <v>464</v>
      </c>
    </row>
    <row r="46" spans="1:21" x14ac:dyDescent="0.25">
      <c r="A46" s="41" t="s">
        <v>394</v>
      </c>
      <c r="B46" s="90" t="s">
        <v>395</v>
      </c>
      <c r="C46" s="91" t="s">
        <v>396</v>
      </c>
      <c r="D46" s="91" t="s">
        <v>23</v>
      </c>
      <c r="E46" s="41" t="s">
        <v>23</v>
      </c>
      <c r="F46" s="41" t="s">
        <v>23</v>
      </c>
      <c r="G46" s="41" t="s">
        <v>23</v>
      </c>
      <c r="H46" s="41" t="s">
        <v>23</v>
      </c>
      <c r="I46" s="41" t="s">
        <v>23</v>
      </c>
      <c r="J46" s="41" t="s">
        <v>23</v>
      </c>
      <c r="K46" s="41" t="s">
        <v>23</v>
      </c>
      <c r="L46" s="41" t="s">
        <v>23</v>
      </c>
      <c r="M46" s="41" t="s">
        <v>23</v>
      </c>
      <c r="N46" s="41" t="s">
        <v>23</v>
      </c>
      <c r="O46" s="41" t="s">
        <v>23</v>
      </c>
      <c r="P46" s="140" t="str">
        <f t="shared" ref="P46" si="44">IF(SUM(K46)-SUM(E46)=0,"нд",SUM(K46)-SUM(E46))</f>
        <v>нд</v>
      </c>
      <c r="Q46" s="140" t="str">
        <f t="shared" ref="Q46" si="45">IF(SUM(L46)-SUM(F46)=0,"нд",SUM(L46)-SUM(F46))</f>
        <v>нд</v>
      </c>
      <c r="R46" s="140" t="str">
        <f t="shared" ref="R46" si="46">IF(SUM(M46)-SUM(G46)=0,"нд",SUM(M46)-SUM(G46))</f>
        <v>нд</v>
      </c>
      <c r="S46" s="140" t="str">
        <f t="shared" ref="S46" si="47">IF(SUM(N46)-SUM(H46)=0,"нд",SUM(N46)-SUM(H46))</f>
        <v>нд</v>
      </c>
      <c r="T46" s="140" t="str">
        <f>IF(SUM(O46)-SUM(I46)=0,"нд",SUM(O46)-SUM(I46))</f>
        <v>нд</v>
      </c>
      <c r="U46" s="129" t="s">
        <v>23</v>
      </c>
    </row>
    <row r="47" spans="1:21" ht="47.25" x14ac:dyDescent="0.25">
      <c r="A47" s="79" t="s">
        <v>185</v>
      </c>
      <c r="B47" s="80" t="s">
        <v>186</v>
      </c>
      <c r="C47" s="81" t="s">
        <v>22</v>
      </c>
      <c r="D47" s="81" t="s">
        <v>23</v>
      </c>
      <c r="E47" s="46" t="str">
        <f t="shared" ref="E47:O47" si="48">IF(NOT(SUM(E48,E50)=0),SUM(E48,E50),"нд")</f>
        <v>нд</v>
      </c>
      <c r="F47" s="46" t="str">
        <f t="shared" si="48"/>
        <v>нд</v>
      </c>
      <c r="G47" s="46" t="str">
        <f t="shared" si="48"/>
        <v>нд</v>
      </c>
      <c r="H47" s="46" t="str">
        <f t="shared" si="48"/>
        <v>нд</v>
      </c>
      <c r="I47" s="46" t="str">
        <f t="shared" si="48"/>
        <v>нд</v>
      </c>
      <c r="J47" s="46" t="str">
        <f t="shared" si="48"/>
        <v>нд</v>
      </c>
      <c r="K47" s="46" t="str">
        <f t="shared" si="48"/>
        <v>нд</v>
      </c>
      <c r="L47" s="46" t="str">
        <f t="shared" si="48"/>
        <v>нд</v>
      </c>
      <c r="M47" s="46" t="str">
        <f t="shared" si="48"/>
        <v>нд</v>
      </c>
      <c r="N47" s="46" t="str">
        <f t="shared" si="48"/>
        <v>нд</v>
      </c>
      <c r="O47" s="46" t="str">
        <f t="shared" si="48"/>
        <v>нд</v>
      </c>
      <c r="P47" s="46" t="str">
        <f t="shared" ref="P47:T47" si="49">IF(NOT(SUM(P48,P50)=0),SUM(P48,P50),"нд")</f>
        <v>нд</v>
      </c>
      <c r="Q47" s="46" t="str">
        <f t="shared" si="49"/>
        <v>нд</v>
      </c>
      <c r="R47" s="46" t="str">
        <f t="shared" si="49"/>
        <v>нд</v>
      </c>
      <c r="S47" s="46" t="str">
        <f t="shared" si="49"/>
        <v>нд</v>
      </c>
      <c r="T47" s="46" t="str">
        <f t="shared" si="49"/>
        <v>нд</v>
      </c>
      <c r="U47" s="45" t="s">
        <v>464</v>
      </c>
    </row>
    <row r="48" spans="1:21" ht="78.75" x14ac:dyDescent="0.25">
      <c r="A48" s="82" t="s">
        <v>187</v>
      </c>
      <c r="B48" s="83" t="s">
        <v>188</v>
      </c>
      <c r="C48" s="84" t="s">
        <v>22</v>
      </c>
      <c r="D48" s="84" t="s">
        <v>23</v>
      </c>
      <c r="E48" s="47" t="str">
        <f t="shared" ref="E48:T48" si="50">IF(NOT(SUM(E49)=0),SUM(E49),"нд")</f>
        <v>нд</v>
      </c>
      <c r="F48" s="47" t="str">
        <f t="shared" si="50"/>
        <v>нд</v>
      </c>
      <c r="G48" s="47" t="str">
        <f t="shared" si="50"/>
        <v>нд</v>
      </c>
      <c r="H48" s="47" t="str">
        <f t="shared" si="50"/>
        <v>нд</v>
      </c>
      <c r="I48" s="47" t="str">
        <f t="shared" si="50"/>
        <v>нд</v>
      </c>
      <c r="J48" s="47" t="str">
        <f t="shared" si="50"/>
        <v>нд</v>
      </c>
      <c r="K48" s="47" t="str">
        <f t="shared" si="50"/>
        <v>нд</v>
      </c>
      <c r="L48" s="47" t="str">
        <f t="shared" si="50"/>
        <v>нд</v>
      </c>
      <c r="M48" s="47" t="str">
        <f t="shared" si="50"/>
        <v>нд</v>
      </c>
      <c r="N48" s="47" t="str">
        <f t="shared" si="50"/>
        <v>нд</v>
      </c>
      <c r="O48" s="47" t="str">
        <f t="shared" si="50"/>
        <v>нд</v>
      </c>
      <c r="P48" s="47" t="str">
        <f t="shared" si="50"/>
        <v>нд</v>
      </c>
      <c r="Q48" s="47" t="str">
        <f t="shared" si="50"/>
        <v>нд</v>
      </c>
      <c r="R48" s="47" t="str">
        <f t="shared" si="50"/>
        <v>нд</v>
      </c>
      <c r="S48" s="47" t="str">
        <f t="shared" si="50"/>
        <v>нд</v>
      </c>
      <c r="T48" s="47" t="str">
        <f t="shared" si="50"/>
        <v>нд</v>
      </c>
      <c r="U48" s="47" t="s">
        <v>464</v>
      </c>
    </row>
    <row r="49" spans="1:21" x14ac:dyDescent="0.25">
      <c r="A49" s="73" t="s">
        <v>23</v>
      </c>
      <c r="B49" s="73" t="s">
        <v>23</v>
      </c>
      <c r="C49" s="73" t="s">
        <v>23</v>
      </c>
      <c r="D49" s="73" t="s">
        <v>23</v>
      </c>
      <c r="E49" s="41" t="s">
        <v>23</v>
      </c>
      <c r="F49" s="41" t="s">
        <v>23</v>
      </c>
      <c r="G49" s="41" t="s">
        <v>23</v>
      </c>
      <c r="H49" s="41" t="s">
        <v>23</v>
      </c>
      <c r="I49" s="41" t="s">
        <v>23</v>
      </c>
      <c r="J49" s="41" t="s">
        <v>23</v>
      </c>
      <c r="K49" s="41" t="s">
        <v>23</v>
      </c>
      <c r="L49" s="41" t="s">
        <v>23</v>
      </c>
      <c r="M49" s="41" t="s">
        <v>23</v>
      </c>
      <c r="N49" s="41" t="s">
        <v>23</v>
      </c>
      <c r="O49" s="41" t="s">
        <v>23</v>
      </c>
      <c r="P49" s="140" t="str">
        <f t="shared" ref="P49" si="51">IF(SUM(K49)-SUM(E49)=0,"нд",SUM(K49)-SUM(E49))</f>
        <v>нд</v>
      </c>
      <c r="Q49" s="140" t="str">
        <f t="shared" ref="Q49" si="52">IF(SUM(L49)-SUM(F49)=0,"нд",SUM(L49)-SUM(F49))</f>
        <v>нд</v>
      </c>
      <c r="R49" s="140" t="str">
        <f t="shared" ref="R49" si="53">IF(SUM(M49)-SUM(G49)=0,"нд",SUM(M49)-SUM(G49))</f>
        <v>нд</v>
      </c>
      <c r="S49" s="140" t="str">
        <f t="shared" ref="S49" si="54">IF(SUM(N49)-SUM(H49)=0,"нд",SUM(N49)-SUM(H49))</f>
        <v>нд</v>
      </c>
      <c r="T49" s="140" t="str">
        <f>IF(SUM(O49)-SUM(I49)=0,"нд",SUM(O49)-SUM(I49))</f>
        <v>нд</v>
      </c>
      <c r="U49" s="41" t="s">
        <v>23</v>
      </c>
    </row>
    <row r="50" spans="1:21" ht="47.25" x14ac:dyDescent="0.25">
      <c r="A50" s="82" t="s">
        <v>189</v>
      </c>
      <c r="B50" s="83" t="s">
        <v>190</v>
      </c>
      <c r="C50" s="84" t="s">
        <v>22</v>
      </c>
      <c r="D50" s="84" t="s">
        <v>23</v>
      </c>
      <c r="E50" s="47" t="str">
        <f t="shared" ref="E50:T50" si="55">IF(NOT(SUM(E51)=0),SUM(E51),"нд")</f>
        <v>нд</v>
      </c>
      <c r="F50" s="47" t="str">
        <f t="shared" si="55"/>
        <v>нд</v>
      </c>
      <c r="G50" s="47" t="str">
        <f t="shared" si="55"/>
        <v>нд</v>
      </c>
      <c r="H50" s="47" t="str">
        <f t="shared" si="55"/>
        <v>нд</v>
      </c>
      <c r="I50" s="47" t="str">
        <f t="shared" si="55"/>
        <v>нд</v>
      </c>
      <c r="J50" s="47" t="str">
        <f t="shared" si="55"/>
        <v>нд</v>
      </c>
      <c r="K50" s="47" t="str">
        <f t="shared" si="55"/>
        <v>нд</v>
      </c>
      <c r="L50" s="47" t="str">
        <f t="shared" si="55"/>
        <v>нд</v>
      </c>
      <c r="M50" s="47" t="str">
        <f t="shared" si="55"/>
        <v>нд</v>
      </c>
      <c r="N50" s="47" t="str">
        <f t="shared" si="55"/>
        <v>нд</v>
      </c>
      <c r="O50" s="47" t="str">
        <f t="shared" si="55"/>
        <v>нд</v>
      </c>
      <c r="P50" s="47" t="str">
        <f t="shared" si="55"/>
        <v>нд</v>
      </c>
      <c r="Q50" s="47" t="str">
        <f t="shared" si="55"/>
        <v>нд</v>
      </c>
      <c r="R50" s="47" t="str">
        <f t="shared" si="55"/>
        <v>нд</v>
      </c>
      <c r="S50" s="47" t="str">
        <f t="shared" si="55"/>
        <v>нд</v>
      </c>
      <c r="T50" s="47" t="str">
        <f t="shared" si="55"/>
        <v>нд</v>
      </c>
      <c r="U50" s="47" t="s">
        <v>464</v>
      </c>
    </row>
    <row r="51" spans="1:21" x14ac:dyDescent="0.25">
      <c r="A51" s="73" t="s">
        <v>23</v>
      </c>
      <c r="B51" s="73" t="s">
        <v>23</v>
      </c>
      <c r="C51" s="73" t="s">
        <v>23</v>
      </c>
      <c r="D51" s="73" t="s">
        <v>23</v>
      </c>
      <c r="E51" s="41" t="s">
        <v>23</v>
      </c>
      <c r="F51" s="41" t="s">
        <v>23</v>
      </c>
      <c r="G51" s="41" t="s">
        <v>23</v>
      </c>
      <c r="H51" s="41" t="s">
        <v>23</v>
      </c>
      <c r="I51" s="41" t="s">
        <v>23</v>
      </c>
      <c r="J51" s="41" t="s">
        <v>23</v>
      </c>
      <c r="K51" s="41" t="s">
        <v>23</v>
      </c>
      <c r="L51" s="41" t="s">
        <v>23</v>
      </c>
      <c r="M51" s="41" t="s">
        <v>23</v>
      </c>
      <c r="N51" s="41" t="s">
        <v>23</v>
      </c>
      <c r="O51" s="41" t="s">
        <v>23</v>
      </c>
      <c r="P51" s="140" t="str">
        <f t="shared" ref="P51" si="56">IF(SUM(K51)-SUM(E51)=0,"нд",SUM(K51)-SUM(E51))</f>
        <v>нд</v>
      </c>
      <c r="Q51" s="140" t="str">
        <f t="shared" ref="Q51" si="57">IF(SUM(L51)-SUM(F51)=0,"нд",SUM(L51)-SUM(F51))</f>
        <v>нд</v>
      </c>
      <c r="R51" s="140" t="str">
        <f t="shared" ref="R51" si="58">IF(SUM(M51)-SUM(G51)=0,"нд",SUM(M51)-SUM(G51))</f>
        <v>нд</v>
      </c>
      <c r="S51" s="140" t="str">
        <f t="shared" ref="S51" si="59">IF(SUM(N51)-SUM(H51)=0,"нд",SUM(N51)-SUM(H51))</f>
        <v>нд</v>
      </c>
      <c r="T51" s="140" t="str">
        <f>IF(SUM(O51)-SUM(I51)=0,"нд",SUM(O51)-SUM(I51))</f>
        <v>нд</v>
      </c>
      <c r="U51" s="41" t="s">
        <v>23</v>
      </c>
    </row>
    <row r="52" spans="1:21" ht="63" x14ac:dyDescent="0.25">
      <c r="A52" s="79" t="s">
        <v>191</v>
      </c>
      <c r="B52" s="80" t="s">
        <v>192</v>
      </c>
      <c r="C52" s="81" t="s">
        <v>22</v>
      </c>
      <c r="D52" s="81" t="s">
        <v>23</v>
      </c>
      <c r="E52" s="46" t="str">
        <f t="shared" ref="E52:O52" si="60">IF(NOT(SUM(E53,E60)=0),SUM(E53,E60),"нд")</f>
        <v>нд</v>
      </c>
      <c r="F52" s="46" t="str">
        <f t="shared" si="60"/>
        <v>нд</v>
      </c>
      <c r="G52" s="46" t="str">
        <f t="shared" si="60"/>
        <v>нд</v>
      </c>
      <c r="H52" s="46" t="str">
        <f t="shared" si="60"/>
        <v>нд</v>
      </c>
      <c r="I52" s="46" t="str">
        <f t="shared" si="60"/>
        <v>нд</v>
      </c>
      <c r="J52" s="46" t="str">
        <f t="shared" si="60"/>
        <v>нд</v>
      </c>
      <c r="K52" s="46" t="str">
        <f t="shared" si="60"/>
        <v>нд</v>
      </c>
      <c r="L52" s="46" t="str">
        <f t="shared" si="60"/>
        <v>нд</v>
      </c>
      <c r="M52" s="46" t="str">
        <f t="shared" si="60"/>
        <v>нд</v>
      </c>
      <c r="N52" s="46" t="str">
        <f t="shared" si="60"/>
        <v>нд</v>
      </c>
      <c r="O52" s="46" t="str">
        <f t="shared" si="60"/>
        <v>нд</v>
      </c>
      <c r="P52" s="46" t="str">
        <f t="shared" ref="P52:T52" si="61">IF(NOT(SUM(P53,P60)=0),SUM(P53,P60),"нд")</f>
        <v>нд</v>
      </c>
      <c r="Q52" s="46" t="str">
        <f t="shared" si="61"/>
        <v>нд</v>
      </c>
      <c r="R52" s="46" t="str">
        <f t="shared" si="61"/>
        <v>нд</v>
      </c>
      <c r="S52" s="46" t="str">
        <f t="shared" si="61"/>
        <v>нд</v>
      </c>
      <c r="T52" s="46" t="str">
        <f t="shared" si="61"/>
        <v>нд</v>
      </c>
      <c r="U52" s="45" t="s">
        <v>464</v>
      </c>
    </row>
    <row r="53" spans="1:21" ht="47.25" x14ac:dyDescent="0.25">
      <c r="A53" s="82" t="s">
        <v>193</v>
      </c>
      <c r="B53" s="83" t="s">
        <v>194</v>
      </c>
      <c r="C53" s="84" t="s">
        <v>22</v>
      </c>
      <c r="D53" s="84" t="s">
        <v>23</v>
      </c>
      <c r="E53" s="47" t="str">
        <f t="shared" ref="E53:O53" si="62">IF(NOT(SUM(E54,E56,E58)=0),SUM(E54,E56,E58),"нд")</f>
        <v>нд</v>
      </c>
      <c r="F53" s="47" t="str">
        <f t="shared" si="62"/>
        <v>нд</v>
      </c>
      <c r="G53" s="47" t="str">
        <f t="shared" si="62"/>
        <v>нд</v>
      </c>
      <c r="H53" s="47" t="str">
        <f t="shared" si="62"/>
        <v>нд</v>
      </c>
      <c r="I53" s="47" t="str">
        <f t="shared" si="62"/>
        <v>нд</v>
      </c>
      <c r="J53" s="47" t="str">
        <f t="shared" si="62"/>
        <v>нд</v>
      </c>
      <c r="K53" s="47" t="str">
        <f t="shared" si="62"/>
        <v>нд</v>
      </c>
      <c r="L53" s="47" t="str">
        <f t="shared" si="62"/>
        <v>нд</v>
      </c>
      <c r="M53" s="47" t="str">
        <f t="shared" si="62"/>
        <v>нд</v>
      </c>
      <c r="N53" s="47" t="str">
        <f t="shared" si="62"/>
        <v>нд</v>
      </c>
      <c r="O53" s="47" t="str">
        <f t="shared" si="62"/>
        <v>нд</v>
      </c>
      <c r="P53" s="47" t="str">
        <f t="shared" ref="P53:T53" si="63">IF(NOT(SUM(P54,P56,P58)=0),SUM(P54,P56,P58),"нд")</f>
        <v>нд</v>
      </c>
      <c r="Q53" s="47" t="str">
        <f t="shared" si="63"/>
        <v>нд</v>
      </c>
      <c r="R53" s="47" t="str">
        <f t="shared" si="63"/>
        <v>нд</v>
      </c>
      <c r="S53" s="47" t="str">
        <f t="shared" si="63"/>
        <v>нд</v>
      </c>
      <c r="T53" s="47" t="str">
        <f t="shared" si="63"/>
        <v>нд</v>
      </c>
      <c r="U53" s="47" t="s">
        <v>464</v>
      </c>
    </row>
    <row r="54" spans="1:21" ht="141.75" x14ac:dyDescent="0.25">
      <c r="A54" s="92" t="s">
        <v>195</v>
      </c>
      <c r="B54" s="93" t="s">
        <v>196</v>
      </c>
      <c r="C54" s="94" t="s">
        <v>22</v>
      </c>
      <c r="D54" s="94" t="s">
        <v>23</v>
      </c>
      <c r="E54" s="49" t="str">
        <f t="shared" ref="E54:T54" si="64">IF(NOT(SUM(E55)=0),SUM(E55),"нд")</f>
        <v>нд</v>
      </c>
      <c r="F54" s="49" t="str">
        <f t="shared" si="64"/>
        <v>нд</v>
      </c>
      <c r="G54" s="49" t="str">
        <f t="shared" si="64"/>
        <v>нд</v>
      </c>
      <c r="H54" s="49" t="str">
        <f t="shared" si="64"/>
        <v>нд</v>
      </c>
      <c r="I54" s="49" t="str">
        <f t="shared" si="64"/>
        <v>нд</v>
      </c>
      <c r="J54" s="49" t="str">
        <f t="shared" si="64"/>
        <v>нд</v>
      </c>
      <c r="K54" s="49" t="str">
        <f t="shared" si="64"/>
        <v>нд</v>
      </c>
      <c r="L54" s="49" t="str">
        <f t="shared" si="64"/>
        <v>нд</v>
      </c>
      <c r="M54" s="49" t="str">
        <f t="shared" si="64"/>
        <v>нд</v>
      </c>
      <c r="N54" s="49" t="str">
        <f t="shared" si="64"/>
        <v>нд</v>
      </c>
      <c r="O54" s="49" t="str">
        <f t="shared" si="64"/>
        <v>нд</v>
      </c>
      <c r="P54" s="49" t="str">
        <f t="shared" si="64"/>
        <v>нд</v>
      </c>
      <c r="Q54" s="49" t="str">
        <f t="shared" si="64"/>
        <v>нд</v>
      </c>
      <c r="R54" s="49" t="str">
        <f t="shared" si="64"/>
        <v>нд</v>
      </c>
      <c r="S54" s="49" t="str">
        <f t="shared" si="64"/>
        <v>нд</v>
      </c>
      <c r="T54" s="49" t="str">
        <f t="shared" si="64"/>
        <v>нд</v>
      </c>
      <c r="U54" s="49" t="s">
        <v>464</v>
      </c>
    </row>
    <row r="55" spans="1:21" x14ac:dyDescent="0.25">
      <c r="A55" s="73" t="s">
        <v>23</v>
      </c>
      <c r="B55" s="73" t="s">
        <v>23</v>
      </c>
      <c r="C55" s="73" t="s">
        <v>23</v>
      </c>
      <c r="D55" s="73" t="s">
        <v>23</v>
      </c>
      <c r="E55" s="41" t="s">
        <v>23</v>
      </c>
      <c r="F55" s="41" t="s">
        <v>23</v>
      </c>
      <c r="G55" s="41" t="s">
        <v>23</v>
      </c>
      <c r="H55" s="41" t="s">
        <v>23</v>
      </c>
      <c r="I55" s="41" t="s">
        <v>23</v>
      </c>
      <c r="J55" s="41" t="s">
        <v>23</v>
      </c>
      <c r="K55" s="41" t="s">
        <v>23</v>
      </c>
      <c r="L55" s="41" t="s">
        <v>23</v>
      </c>
      <c r="M55" s="41" t="s">
        <v>23</v>
      </c>
      <c r="N55" s="41" t="s">
        <v>23</v>
      </c>
      <c r="O55" s="41" t="s">
        <v>23</v>
      </c>
      <c r="P55" s="140" t="str">
        <f t="shared" ref="P55" si="65">IF(SUM(K55)-SUM(E55)=0,"нд",SUM(K55)-SUM(E55))</f>
        <v>нд</v>
      </c>
      <c r="Q55" s="140" t="str">
        <f t="shared" ref="Q55" si="66">IF(SUM(L55)-SUM(F55)=0,"нд",SUM(L55)-SUM(F55))</f>
        <v>нд</v>
      </c>
      <c r="R55" s="140" t="str">
        <f t="shared" ref="R55" si="67">IF(SUM(M55)-SUM(G55)=0,"нд",SUM(M55)-SUM(G55))</f>
        <v>нд</v>
      </c>
      <c r="S55" s="140" t="str">
        <f t="shared" ref="S55" si="68">IF(SUM(N55)-SUM(H55)=0,"нд",SUM(N55)-SUM(H55))</f>
        <v>нд</v>
      </c>
      <c r="T55" s="140" t="str">
        <f>IF(SUM(O55)-SUM(I55)=0,"нд",SUM(O55)-SUM(I55))</f>
        <v>нд</v>
      </c>
      <c r="U55" s="41" t="s">
        <v>23</v>
      </c>
    </row>
    <row r="56" spans="1:21" ht="110.25" x14ac:dyDescent="0.25">
      <c r="A56" s="92" t="s">
        <v>197</v>
      </c>
      <c r="B56" s="93" t="s">
        <v>198</v>
      </c>
      <c r="C56" s="94" t="s">
        <v>22</v>
      </c>
      <c r="D56" s="94" t="s">
        <v>23</v>
      </c>
      <c r="E56" s="49" t="str">
        <f t="shared" ref="E56:T56" si="69">IF(NOT(SUM(E57)=0),SUM(E57),"нд")</f>
        <v>нд</v>
      </c>
      <c r="F56" s="49" t="str">
        <f t="shared" si="69"/>
        <v>нд</v>
      </c>
      <c r="G56" s="49" t="str">
        <f t="shared" si="69"/>
        <v>нд</v>
      </c>
      <c r="H56" s="49" t="str">
        <f t="shared" si="69"/>
        <v>нд</v>
      </c>
      <c r="I56" s="49" t="str">
        <f t="shared" si="69"/>
        <v>нд</v>
      </c>
      <c r="J56" s="49" t="str">
        <f t="shared" si="69"/>
        <v>нд</v>
      </c>
      <c r="K56" s="49" t="str">
        <f t="shared" si="69"/>
        <v>нд</v>
      </c>
      <c r="L56" s="49" t="str">
        <f t="shared" si="69"/>
        <v>нд</v>
      </c>
      <c r="M56" s="49" t="str">
        <f t="shared" si="69"/>
        <v>нд</v>
      </c>
      <c r="N56" s="49" t="str">
        <f t="shared" si="69"/>
        <v>нд</v>
      </c>
      <c r="O56" s="49" t="str">
        <f t="shared" si="69"/>
        <v>нд</v>
      </c>
      <c r="P56" s="49" t="str">
        <f t="shared" si="69"/>
        <v>нд</v>
      </c>
      <c r="Q56" s="49" t="str">
        <f t="shared" si="69"/>
        <v>нд</v>
      </c>
      <c r="R56" s="49" t="str">
        <f t="shared" si="69"/>
        <v>нд</v>
      </c>
      <c r="S56" s="49" t="str">
        <f t="shared" si="69"/>
        <v>нд</v>
      </c>
      <c r="T56" s="49" t="str">
        <f t="shared" si="69"/>
        <v>нд</v>
      </c>
      <c r="U56" s="49" t="s">
        <v>464</v>
      </c>
    </row>
    <row r="57" spans="1:21" x14ac:dyDescent="0.25">
      <c r="A57" s="73" t="s">
        <v>23</v>
      </c>
      <c r="B57" s="73" t="s">
        <v>23</v>
      </c>
      <c r="C57" s="73" t="s">
        <v>23</v>
      </c>
      <c r="D57" s="73" t="s">
        <v>23</v>
      </c>
      <c r="E57" s="41" t="s">
        <v>23</v>
      </c>
      <c r="F57" s="41" t="s">
        <v>23</v>
      </c>
      <c r="G57" s="41" t="s">
        <v>23</v>
      </c>
      <c r="H57" s="41" t="s">
        <v>23</v>
      </c>
      <c r="I57" s="41" t="s">
        <v>23</v>
      </c>
      <c r="J57" s="41" t="s">
        <v>23</v>
      </c>
      <c r="K57" s="41" t="s">
        <v>23</v>
      </c>
      <c r="L57" s="41" t="s">
        <v>23</v>
      </c>
      <c r="M57" s="41" t="s">
        <v>23</v>
      </c>
      <c r="N57" s="41" t="s">
        <v>23</v>
      </c>
      <c r="O57" s="41" t="s">
        <v>23</v>
      </c>
      <c r="P57" s="140" t="str">
        <f t="shared" ref="P57" si="70">IF(SUM(K57)-SUM(E57)=0,"нд",SUM(K57)-SUM(E57))</f>
        <v>нд</v>
      </c>
      <c r="Q57" s="140" t="str">
        <f t="shared" ref="Q57" si="71">IF(SUM(L57)-SUM(F57)=0,"нд",SUM(L57)-SUM(F57))</f>
        <v>нд</v>
      </c>
      <c r="R57" s="140" t="str">
        <f t="shared" ref="R57" si="72">IF(SUM(M57)-SUM(G57)=0,"нд",SUM(M57)-SUM(G57))</f>
        <v>нд</v>
      </c>
      <c r="S57" s="140" t="str">
        <f t="shared" ref="S57" si="73">IF(SUM(N57)-SUM(H57)=0,"нд",SUM(N57)-SUM(H57))</f>
        <v>нд</v>
      </c>
      <c r="T57" s="140" t="str">
        <f>IF(SUM(O57)-SUM(I57)=0,"нд",SUM(O57)-SUM(I57))</f>
        <v>нд</v>
      </c>
      <c r="U57" s="41" t="s">
        <v>23</v>
      </c>
    </row>
    <row r="58" spans="1:21" ht="126" x14ac:dyDescent="0.25">
      <c r="A58" s="92" t="s">
        <v>199</v>
      </c>
      <c r="B58" s="93" t="s">
        <v>200</v>
      </c>
      <c r="C58" s="94" t="s">
        <v>22</v>
      </c>
      <c r="D58" s="94" t="s">
        <v>23</v>
      </c>
      <c r="E58" s="49" t="str">
        <f t="shared" ref="E58:T58" si="74">IF(NOT(SUM(E59)=0),SUM(E59),"нд")</f>
        <v>нд</v>
      </c>
      <c r="F58" s="49" t="str">
        <f t="shared" si="74"/>
        <v>нд</v>
      </c>
      <c r="G58" s="49" t="str">
        <f t="shared" si="74"/>
        <v>нд</v>
      </c>
      <c r="H58" s="49" t="str">
        <f t="shared" si="74"/>
        <v>нд</v>
      </c>
      <c r="I58" s="49" t="str">
        <f t="shared" si="74"/>
        <v>нд</v>
      </c>
      <c r="J58" s="49" t="str">
        <f t="shared" si="74"/>
        <v>нд</v>
      </c>
      <c r="K58" s="49" t="str">
        <f t="shared" si="74"/>
        <v>нд</v>
      </c>
      <c r="L58" s="49" t="str">
        <f t="shared" si="74"/>
        <v>нд</v>
      </c>
      <c r="M58" s="49" t="str">
        <f t="shared" si="74"/>
        <v>нд</v>
      </c>
      <c r="N58" s="49" t="str">
        <f t="shared" si="74"/>
        <v>нд</v>
      </c>
      <c r="O58" s="49" t="str">
        <f t="shared" si="74"/>
        <v>нд</v>
      </c>
      <c r="P58" s="49" t="str">
        <f t="shared" si="74"/>
        <v>нд</v>
      </c>
      <c r="Q58" s="49" t="str">
        <f t="shared" si="74"/>
        <v>нд</v>
      </c>
      <c r="R58" s="49" t="str">
        <f t="shared" si="74"/>
        <v>нд</v>
      </c>
      <c r="S58" s="49" t="str">
        <f t="shared" si="74"/>
        <v>нд</v>
      </c>
      <c r="T58" s="49" t="str">
        <f t="shared" si="74"/>
        <v>нд</v>
      </c>
      <c r="U58" s="49" t="s">
        <v>464</v>
      </c>
    </row>
    <row r="59" spans="1:21" x14ac:dyDescent="0.25">
      <c r="A59" s="73" t="s">
        <v>23</v>
      </c>
      <c r="B59" s="73" t="s">
        <v>23</v>
      </c>
      <c r="C59" s="73" t="s">
        <v>23</v>
      </c>
      <c r="D59" s="73" t="s">
        <v>23</v>
      </c>
      <c r="E59" s="41" t="s">
        <v>23</v>
      </c>
      <c r="F59" s="41" t="s">
        <v>23</v>
      </c>
      <c r="G59" s="41" t="s">
        <v>23</v>
      </c>
      <c r="H59" s="41" t="s">
        <v>23</v>
      </c>
      <c r="I59" s="41" t="s">
        <v>23</v>
      </c>
      <c r="J59" s="41" t="s">
        <v>23</v>
      </c>
      <c r="K59" s="41" t="s">
        <v>23</v>
      </c>
      <c r="L59" s="41" t="s">
        <v>23</v>
      </c>
      <c r="M59" s="41" t="s">
        <v>23</v>
      </c>
      <c r="N59" s="41" t="s">
        <v>23</v>
      </c>
      <c r="O59" s="41" t="s">
        <v>23</v>
      </c>
      <c r="P59" s="140" t="str">
        <f t="shared" ref="P59" si="75">IF(SUM(K59)-SUM(E59)=0,"нд",SUM(K59)-SUM(E59))</f>
        <v>нд</v>
      </c>
      <c r="Q59" s="140" t="str">
        <f t="shared" ref="Q59" si="76">IF(SUM(L59)-SUM(F59)=0,"нд",SUM(L59)-SUM(F59))</f>
        <v>нд</v>
      </c>
      <c r="R59" s="140" t="str">
        <f t="shared" ref="R59" si="77">IF(SUM(M59)-SUM(G59)=0,"нд",SUM(M59)-SUM(G59))</f>
        <v>нд</v>
      </c>
      <c r="S59" s="140" t="str">
        <f t="shared" ref="S59" si="78">IF(SUM(N59)-SUM(H59)=0,"нд",SUM(N59)-SUM(H59))</f>
        <v>нд</v>
      </c>
      <c r="T59" s="140" t="str">
        <f>IF(SUM(O59)-SUM(I59)=0,"нд",SUM(O59)-SUM(I59))</f>
        <v>нд</v>
      </c>
      <c r="U59" s="41" t="s">
        <v>23</v>
      </c>
    </row>
    <row r="60" spans="1:21" ht="47.25" x14ac:dyDescent="0.25">
      <c r="A60" s="82" t="s">
        <v>201</v>
      </c>
      <c r="B60" s="83" t="s">
        <v>194</v>
      </c>
      <c r="C60" s="84" t="s">
        <v>22</v>
      </c>
      <c r="D60" s="84" t="s">
        <v>23</v>
      </c>
      <c r="E60" s="47" t="str">
        <f t="shared" ref="E60:T60" si="79">IF(NOT(SUM(E61,E63,E65)=0),SUM(E61,E63,E65),"нд")</f>
        <v>нд</v>
      </c>
      <c r="F60" s="47" t="str">
        <f t="shared" si="79"/>
        <v>нд</v>
      </c>
      <c r="G60" s="47" t="str">
        <f t="shared" si="79"/>
        <v>нд</v>
      </c>
      <c r="H60" s="47" t="str">
        <f t="shared" si="79"/>
        <v>нд</v>
      </c>
      <c r="I60" s="47" t="str">
        <f t="shared" si="79"/>
        <v>нд</v>
      </c>
      <c r="J60" s="47" t="str">
        <f t="shared" si="79"/>
        <v>нд</v>
      </c>
      <c r="K60" s="47" t="str">
        <f t="shared" si="79"/>
        <v>нд</v>
      </c>
      <c r="L60" s="47" t="str">
        <f t="shared" si="79"/>
        <v>нд</v>
      </c>
      <c r="M60" s="47" t="str">
        <f t="shared" si="79"/>
        <v>нд</v>
      </c>
      <c r="N60" s="47" t="str">
        <f t="shared" si="79"/>
        <v>нд</v>
      </c>
      <c r="O60" s="47" t="str">
        <f t="shared" si="79"/>
        <v>нд</v>
      </c>
      <c r="P60" s="47" t="str">
        <f t="shared" si="79"/>
        <v>нд</v>
      </c>
      <c r="Q60" s="47" t="str">
        <f t="shared" si="79"/>
        <v>нд</v>
      </c>
      <c r="R60" s="47" t="str">
        <f t="shared" si="79"/>
        <v>нд</v>
      </c>
      <c r="S60" s="47" t="str">
        <f t="shared" si="79"/>
        <v>нд</v>
      </c>
      <c r="T60" s="47" t="str">
        <f t="shared" si="79"/>
        <v>нд</v>
      </c>
      <c r="U60" s="47" t="s">
        <v>464</v>
      </c>
    </row>
    <row r="61" spans="1:21" ht="141.75" x14ac:dyDescent="0.25">
      <c r="A61" s="92" t="s">
        <v>202</v>
      </c>
      <c r="B61" s="93" t="s">
        <v>196</v>
      </c>
      <c r="C61" s="94" t="s">
        <v>22</v>
      </c>
      <c r="D61" s="94" t="s">
        <v>23</v>
      </c>
      <c r="E61" s="49" t="str">
        <f t="shared" ref="E61:T61" si="80">IF(NOT(SUM(E62)=0),SUM(E62),"нд")</f>
        <v>нд</v>
      </c>
      <c r="F61" s="49" t="str">
        <f t="shared" si="80"/>
        <v>нд</v>
      </c>
      <c r="G61" s="49" t="str">
        <f t="shared" si="80"/>
        <v>нд</v>
      </c>
      <c r="H61" s="49" t="str">
        <f t="shared" si="80"/>
        <v>нд</v>
      </c>
      <c r="I61" s="49" t="str">
        <f t="shared" si="80"/>
        <v>нд</v>
      </c>
      <c r="J61" s="49" t="str">
        <f t="shared" si="80"/>
        <v>нд</v>
      </c>
      <c r="K61" s="49" t="str">
        <f t="shared" si="80"/>
        <v>нд</v>
      </c>
      <c r="L61" s="49" t="str">
        <f t="shared" si="80"/>
        <v>нд</v>
      </c>
      <c r="M61" s="49" t="str">
        <f t="shared" si="80"/>
        <v>нд</v>
      </c>
      <c r="N61" s="49" t="str">
        <f t="shared" si="80"/>
        <v>нд</v>
      </c>
      <c r="O61" s="49" t="str">
        <f t="shared" si="80"/>
        <v>нд</v>
      </c>
      <c r="P61" s="49" t="str">
        <f t="shared" si="80"/>
        <v>нд</v>
      </c>
      <c r="Q61" s="49" t="str">
        <f t="shared" si="80"/>
        <v>нд</v>
      </c>
      <c r="R61" s="49" t="str">
        <f t="shared" si="80"/>
        <v>нд</v>
      </c>
      <c r="S61" s="49" t="str">
        <f t="shared" si="80"/>
        <v>нд</v>
      </c>
      <c r="T61" s="49" t="str">
        <f t="shared" si="80"/>
        <v>нд</v>
      </c>
      <c r="U61" s="49" t="s">
        <v>464</v>
      </c>
    </row>
    <row r="62" spans="1:21" x14ac:dyDescent="0.25">
      <c r="A62" s="73" t="s">
        <v>23</v>
      </c>
      <c r="B62" s="73" t="s">
        <v>23</v>
      </c>
      <c r="C62" s="73" t="s">
        <v>23</v>
      </c>
      <c r="D62" s="73" t="s">
        <v>23</v>
      </c>
      <c r="E62" s="41" t="s">
        <v>23</v>
      </c>
      <c r="F62" s="41" t="s">
        <v>23</v>
      </c>
      <c r="G62" s="41" t="s">
        <v>23</v>
      </c>
      <c r="H62" s="41" t="s">
        <v>23</v>
      </c>
      <c r="I62" s="41" t="s">
        <v>23</v>
      </c>
      <c r="J62" s="41" t="s">
        <v>23</v>
      </c>
      <c r="K62" s="41" t="s">
        <v>23</v>
      </c>
      <c r="L62" s="41" t="s">
        <v>23</v>
      </c>
      <c r="M62" s="41" t="s">
        <v>23</v>
      </c>
      <c r="N62" s="41" t="s">
        <v>23</v>
      </c>
      <c r="O62" s="41" t="s">
        <v>23</v>
      </c>
      <c r="P62" s="140" t="str">
        <f t="shared" ref="P62" si="81">IF(SUM(K62)-SUM(E62)=0,"нд",SUM(K62)-SUM(E62))</f>
        <v>нд</v>
      </c>
      <c r="Q62" s="140" t="str">
        <f t="shared" ref="Q62" si="82">IF(SUM(L62)-SUM(F62)=0,"нд",SUM(L62)-SUM(F62))</f>
        <v>нд</v>
      </c>
      <c r="R62" s="140" t="str">
        <f t="shared" ref="R62" si="83">IF(SUM(M62)-SUM(G62)=0,"нд",SUM(M62)-SUM(G62))</f>
        <v>нд</v>
      </c>
      <c r="S62" s="140" t="str">
        <f t="shared" ref="S62" si="84">IF(SUM(N62)-SUM(H62)=0,"нд",SUM(N62)-SUM(H62))</f>
        <v>нд</v>
      </c>
      <c r="T62" s="140" t="str">
        <f>IF(SUM(O62)-SUM(I62)=0,"нд",SUM(O62)-SUM(I62))</f>
        <v>нд</v>
      </c>
      <c r="U62" s="41" t="s">
        <v>23</v>
      </c>
    </row>
    <row r="63" spans="1:21" ht="110.25" x14ac:dyDescent="0.25">
      <c r="A63" s="92" t="s">
        <v>203</v>
      </c>
      <c r="B63" s="93" t="s">
        <v>198</v>
      </c>
      <c r="C63" s="94" t="s">
        <v>22</v>
      </c>
      <c r="D63" s="94" t="s">
        <v>23</v>
      </c>
      <c r="E63" s="49" t="str">
        <f t="shared" ref="E63:T63" si="85">IF(NOT(SUM(E64)=0),SUM(E64),"нд")</f>
        <v>нд</v>
      </c>
      <c r="F63" s="49" t="str">
        <f t="shared" si="85"/>
        <v>нд</v>
      </c>
      <c r="G63" s="49" t="str">
        <f t="shared" si="85"/>
        <v>нд</v>
      </c>
      <c r="H63" s="49" t="str">
        <f t="shared" si="85"/>
        <v>нд</v>
      </c>
      <c r="I63" s="49" t="str">
        <f t="shared" si="85"/>
        <v>нд</v>
      </c>
      <c r="J63" s="49" t="str">
        <f t="shared" si="85"/>
        <v>нд</v>
      </c>
      <c r="K63" s="49" t="str">
        <f t="shared" si="85"/>
        <v>нд</v>
      </c>
      <c r="L63" s="49" t="str">
        <f t="shared" si="85"/>
        <v>нд</v>
      </c>
      <c r="M63" s="49" t="str">
        <f t="shared" si="85"/>
        <v>нд</v>
      </c>
      <c r="N63" s="49" t="str">
        <f t="shared" si="85"/>
        <v>нд</v>
      </c>
      <c r="O63" s="49" t="str">
        <f t="shared" si="85"/>
        <v>нд</v>
      </c>
      <c r="P63" s="49" t="str">
        <f t="shared" si="85"/>
        <v>нд</v>
      </c>
      <c r="Q63" s="49" t="str">
        <f t="shared" si="85"/>
        <v>нд</v>
      </c>
      <c r="R63" s="49" t="str">
        <f t="shared" si="85"/>
        <v>нд</v>
      </c>
      <c r="S63" s="49" t="str">
        <f t="shared" si="85"/>
        <v>нд</v>
      </c>
      <c r="T63" s="49" t="str">
        <f t="shared" si="85"/>
        <v>нд</v>
      </c>
      <c r="U63" s="49" t="s">
        <v>464</v>
      </c>
    </row>
    <row r="64" spans="1:21" x14ac:dyDescent="0.25">
      <c r="A64" s="73" t="s">
        <v>23</v>
      </c>
      <c r="B64" s="73" t="s">
        <v>23</v>
      </c>
      <c r="C64" s="73" t="s">
        <v>23</v>
      </c>
      <c r="D64" s="73" t="s">
        <v>23</v>
      </c>
      <c r="E64" s="41" t="s">
        <v>23</v>
      </c>
      <c r="F64" s="41" t="s">
        <v>23</v>
      </c>
      <c r="G64" s="41" t="s">
        <v>23</v>
      </c>
      <c r="H64" s="41" t="s">
        <v>23</v>
      </c>
      <c r="I64" s="41" t="s">
        <v>23</v>
      </c>
      <c r="J64" s="41" t="s">
        <v>23</v>
      </c>
      <c r="K64" s="41" t="s">
        <v>23</v>
      </c>
      <c r="L64" s="41" t="s">
        <v>23</v>
      </c>
      <c r="M64" s="41" t="s">
        <v>23</v>
      </c>
      <c r="N64" s="41" t="s">
        <v>23</v>
      </c>
      <c r="O64" s="41" t="s">
        <v>23</v>
      </c>
      <c r="P64" s="140" t="str">
        <f t="shared" ref="P64" si="86">IF(SUM(K64)-SUM(E64)=0,"нд",SUM(K64)-SUM(E64))</f>
        <v>нд</v>
      </c>
      <c r="Q64" s="140" t="str">
        <f t="shared" ref="Q64" si="87">IF(SUM(L64)-SUM(F64)=0,"нд",SUM(L64)-SUM(F64))</f>
        <v>нд</v>
      </c>
      <c r="R64" s="140" t="str">
        <f t="shared" ref="R64" si="88">IF(SUM(M64)-SUM(G64)=0,"нд",SUM(M64)-SUM(G64))</f>
        <v>нд</v>
      </c>
      <c r="S64" s="140" t="str">
        <f t="shared" ref="S64" si="89">IF(SUM(N64)-SUM(H64)=0,"нд",SUM(N64)-SUM(H64))</f>
        <v>нд</v>
      </c>
      <c r="T64" s="140" t="str">
        <f>IF(SUM(O64)-SUM(I64)=0,"нд",SUM(O64)-SUM(I64))</f>
        <v>нд</v>
      </c>
      <c r="U64" s="41" t="s">
        <v>23</v>
      </c>
    </row>
    <row r="65" spans="1:21" ht="126" x14ac:dyDescent="0.25">
      <c r="A65" s="92" t="s">
        <v>204</v>
      </c>
      <c r="B65" s="93" t="s">
        <v>205</v>
      </c>
      <c r="C65" s="94" t="s">
        <v>22</v>
      </c>
      <c r="D65" s="94" t="s">
        <v>23</v>
      </c>
      <c r="E65" s="49" t="str">
        <f t="shared" ref="E65:T65" si="90">IF(NOT(SUM(E66)=0),SUM(E66),"нд")</f>
        <v>нд</v>
      </c>
      <c r="F65" s="49" t="str">
        <f t="shared" si="90"/>
        <v>нд</v>
      </c>
      <c r="G65" s="49" t="str">
        <f t="shared" si="90"/>
        <v>нд</v>
      </c>
      <c r="H65" s="49" t="str">
        <f t="shared" si="90"/>
        <v>нд</v>
      </c>
      <c r="I65" s="49" t="str">
        <f t="shared" si="90"/>
        <v>нд</v>
      </c>
      <c r="J65" s="49" t="str">
        <f t="shared" si="90"/>
        <v>нд</v>
      </c>
      <c r="K65" s="49" t="str">
        <f t="shared" si="90"/>
        <v>нд</v>
      </c>
      <c r="L65" s="49" t="str">
        <f t="shared" si="90"/>
        <v>нд</v>
      </c>
      <c r="M65" s="49" t="str">
        <f t="shared" si="90"/>
        <v>нд</v>
      </c>
      <c r="N65" s="49" t="str">
        <f t="shared" si="90"/>
        <v>нд</v>
      </c>
      <c r="O65" s="49" t="str">
        <f t="shared" si="90"/>
        <v>нд</v>
      </c>
      <c r="P65" s="49" t="str">
        <f t="shared" si="90"/>
        <v>нд</v>
      </c>
      <c r="Q65" s="49" t="str">
        <f t="shared" si="90"/>
        <v>нд</v>
      </c>
      <c r="R65" s="49" t="str">
        <f t="shared" si="90"/>
        <v>нд</v>
      </c>
      <c r="S65" s="49" t="str">
        <f t="shared" si="90"/>
        <v>нд</v>
      </c>
      <c r="T65" s="49" t="str">
        <f t="shared" si="90"/>
        <v>нд</v>
      </c>
      <c r="U65" s="49" t="s">
        <v>464</v>
      </c>
    </row>
    <row r="66" spans="1:21" x14ac:dyDescent="0.25">
      <c r="A66" s="73" t="s">
        <v>23</v>
      </c>
      <c r="B66" s="73" t="s">
        <v>23</v>
      </c>
      <c r="C66" s="73" t="s">
        <v>23</v>
      </c>
      <c r="D66" s="73" t="s">
        <v>23</v>
      </c>
      <c r="E66" s="41" t="s">
        <v>23</v>
      </c>
      <c r="F66" s="41" t="s">
        <v>23</v>
      </c>
      <c r="G66" s="41" t="s">
        <v>23</v>
      </c>
      <c r="H66" s="41" t="s">
        <v>23</v>
      </c>
      <c r="I66" s="41" t="s">
        <v>23</v>
      </c>
      <c r="J66" s="41" t="s">
        <v>23</v>
      </c>
      <c r="K66" s="41" t="s">
        <v>23</v>
      </c>
      <c r="L66" s="41" t="s">
        <v>23</v>
      </c>
      <c r="M66" s="41" t="s">
        <v>23</v>
      </c>
      <c r="N66" s="41" t="s">
        <v>23</v>
      </c>
      <c r="O66" s="41" t="s">
        <v>23</v>
      </c>
      <c r="P66" s="140" t="str">
        <f t="shared" ref="P66" si="91">IF(SUM(K66)-SUM(E66)=0,"нд",SUM(K66)-SUM(E66))</f>
        <v>нд</v>
      </c>
      <c r="Q66" s="140" t="str">
        <f t="shared" ref="Q66" si="92">IF(SUM(L66)-SUM(F66)=0,"нд",SUM(L66)-SUM(F66))</f>
        <v>нд</v>
      </c>
      <c r="R66" s="140" t="str">
        <f t="shared" ref="R66" si="93">IF(SUM(M66)-SUM(G66)=0,"нд",SUM(M66)-SUM(G66))</f>
        <v>нд</v>
      </c>
      <c r="S66" s="140" t="str">
        <f t="shared" ref="S66" si="94">IF(SUM(N66)-SUM(H66)=0,"нд",SUM(N66)-SUM(H66))</f>
        <v>нд</v>
      </c>
      <c r="T66" s="140" t="str">
        <f>IF(SUM(O66)-SUM(I66)=0,"нд",SUM(O66)-SUM(I66))</f>
        <v>нд</v>
      </c>
      <c r="U66" s="41" t="s">
        <v>23</v>
      </c>
    </row>
    <row r="67" spans="1:21" ht="110.25" x14ac:dyDescent="0.25">
      <c r="A67" s="79" t="s">
        <v>206</v>
      </c>
      <c r="B67" s="80" t="s">
        <v>207</v>
      </c>
      <c r="C67" s="81" t="s">
        <v>22</v>
      </c>
      <c r="D67" s="81" t="s">
        <v>23</v>
      </c>
      <c r="E67" s="46" t="str">
        <f t="shared" ref="E67:O67" si="95">IF(NOT(SUM(E68,E70)=0),SUM(E68,E70),"нд")</f>
        <v>нд</v>
      </c>
      <c r="F67" s="46" t="str">
        <f t="shared" si="95"/>
        <v>нд</v>
      </c>
      <c r="G67" s="46" t="str">
        <f t="shared" si="95"/>
        <v>нд</v>
      </c>
      <c r="H67" s="46" t="str">
        <f t="shared" si="95"/>
        <v>нд</v>
      </c>
      <c r="I67" s="46" t="str">
        <f t="shared" si="95"/>
        <v>нд</v>
      </c>
      <c r="J67" s="46" t="str">
        <f t="shared" si="95"/>
        <v>нд</v>
      </c>
      <c r="K67" s="46" t="str">
        <f t="shared" si="95"/>
        <v>нд</v>
      </c>
      <c r="L67" s="46" t="str">
        <f t="shared" si="95"/>
        <v>нд</v>
      </c>
      <c r="M67" s="46" t="str">
        <f t="shared" si="95"/>
        <v>нд</v>
      </c>
      <c r="N67" s="46" t="str">
        <f t="shared" si="95"/>
        <v>нд</v>
      </c>
      <c r="O67" s="46" t="str">
        <f t="shared" si="95"/>
        <v>нд</v>
      </c>
      <c r="P67" s="46" t="str">
        <f t="shared" ref="P67:T67" si="96">IF(NOT(SUM(P68,P70)=0),SUM(P68,P70),"нд")</f>
        <v>нд</v>
      </c>
      <c r="Q67" s="46" t="str">
        <f t="shared" si="96"/>
        <v>нд</v>
      </c>
      <c r="R67" s="46" t="str">
        <f t="shared" si="96"/>
        <v>нд</v>
      </c>
      <c r="S67" s="46" t="str">
        <f t="shared" si="96"/>
        <v>нд</v>
      </c>
      <c r="T67" s="46" t="str">
        <f t="shared" si="96"/>
        <v>нд</v>
      </c>
      <c r="U67" s="45" t="s">
        <v>464</v>
      </c>
    </row>
    <row r="68" spans="1:21" ht="78.75" x14ac:dyDescent="0.25">
      <c r="A68" s="82" t="s">
        <v>208</v>
      </c>
      <c r="B68" s="83" t="s">
        <v>209</v>
      </c>
      <c r="C68" s="84" t="s">
        <v>22</v>
      </c>
      <c r="D68" s="84" t="s">
        <v>23</v>
      </c>
      <c r="E68" s="47" t="str">
        <f t="shared" ref="E68:T68" si="97">IF(NOT(SUM(E69)=0),SUM(E69),"нд")</f>
        <v>нд</v>
      </c>
      <c r="F68" s="47" t="str">
        <f t="shared" si="97"/>
        <v>нд</v>
      </c>
      <c r="G68" s="47" t="str">
        <f t="shared" si="97"/>
        <v>нд</v>
      </c>
      <c r="H68" s="47" t="str">
        <f t="shared" si="97"/>
        <v>нд</v>
      </c>
      <c r="I68" s="47" t="str">
        <f t="shared" si="97"/>
        <v>нд</v>
      </c>
      <c r="J68" s="47" t="str">
        <f t="shared" si="97"/>
        <v>нд</v>
      </c>
      <c r="K68" s="47" t="str">
        <f t="shared" si="97"/>
        <v>нд</v>
      </c>
      <c r="L68" s="47" t="str">
        <f t="shared" si="97"/>
        <v>нд</v>
      </c>
      <c r="M68" s="47" t="str">
        <f t="shared" si="97"/>
        <v>нд</v>
      </c>
      <c r="N68" s="47" t="str">
        <f t="shared" si="97"/>
        <v>нд</v>
      </c>
      <c r="O68" s="47" t="str">
        <f t="shared" si="97"/>
        <v>нд</v>
      </c>
      <c r="P68" s="47" t="str">
        <f t="shared" si="97"/>
        <v>нд</v>
      </c>
      <c r="Q68" s="47" t="str">
        <f t="shared" si="97"/>
        <v>нд</v>
      </c>
      <c r="R68" s="47" t="str">
        <f t="shared" si="97"/>
        <v>нд</v>
      </c>
      <c r="S68" s="47" t="str">
        <f t="shared" si="97"/>
        <v>нд</v>
      </c>
      <c r="T68" s="47" t="str">
        <f t="shared" si="97"/>
        <v>нд</v>
      </c>
      <c r="U68" s="47" t="s">
        <v>464</v>
      </c>
    </row>
    <row r="69" spans="1:21" x14ac:dyDescent="0.25">
      <c r="A69" s="73" t="s">
        <v>23</v>
      </c>
      <c r="B69" s="73" t="s">
        <v>23</v>
      </c>
      <c r="C69" s="73" t="s">
        <v>23</v>
      </c>
      <c r="D69" s="73" t="s">
        <v>23</v>
      </c>
      <c r="E69" s="41" t="s">
        <v>23</v>
      </c>
      <c r="F69" s="41" t="s">
        <v>23</v>
      </c>
      <c r="G69" s="41" t="s">
        <v>23</v>
      </c>
      <c r="H69" s="41" t="s">
        <v>23</v>
      </c>
      <c r="I69" s="41" t="s">
        <v>23</v>
      </c>
      <c r="J69" s="41" t="s">
        <v>23</v>
      </c>
      <c r="K69" s="41" t="s">
        <v>23</v>
      </c>
      <c r="L69" s="41" t="s">
        <v>23</v>
      </c>
      <c r="M69" s="41" t="s">
        <v>23</v>
      </c>
      <c r="N69" s="41" t="s">
        <v>23</v>
      </c>
      <c r="O69" s="41" t="s">
        <v>23</v>
      </c>
      <c r="P69" s="140" t="str">
        <f t="shared" ref="P69" si="98">IF(SUM(K69)-SUM(E69)=0,"нд",SUM(K69)-SUM(E69))</f>
        <v>нд</v>
      </c>
      <c r="Q69" s="140" t="str">
        <f t="shared" ref="Q69" si="99">IF(SUM(L69)-SUM(F69)=0,"нд",SUM(L69)-SUM(F69))</f>
        <v>нд</v>
      </c>
      <c r="R69" s="140" t="str">
        <f t="shared" ref="R69" si="100">IF(SUM(M69)-SUM(G69)=0,"нд",SUM(M69)-SUM(G69))</f>
        <v>нд</v>
      </c>
      <c r="S69" s="140" t="str">
        <f t="shared" ref="S69" si="101">IF(SUM(N69)-SUM(H69)=0,"нд",SUM(N69)-SUM(H69))</f>
        <v>нд</v>
      </c>
      <c r="T69" s="140" t="str">
        <f>IF(SUM(O69)-SUM(I69)=0,"нд",SUM(O69)-SUM(I69))</f>
        <v>нд</v>
      </c>
      <c r="U69" s="41" t="s">
        <v>23</v>
      </c>
    </row>
    <row r="70" spans="1:21" ht="94.5" x14ac:dyDescent="0.25">
      <c r="A70" s="82" t="s">
        <v>210</v>
      </c>
      <c r="B70" s="83" t="s">
        <v>211</v>
      </c>
      <c r="C70" s="84" t="s">
        <v>22</v>
      </c>
      <c r="D70" s="84" t="s">
        <v>23</v>
      </c>
      <c r="E70" s="47" t="str">
        <f t="shared" ref="E70:T71" si="102">IF(NOT(SUM(E71)=0),SUM(E71),"нд")</f>
        <v>нд</v>
      </c>
      <c r="F70" s="47" t="str">
        <f t="shared" si="102"/>
        <v>нд</v>
      </c>
      <c r="G70" s="47" t="str">
        <f t="shared" si="102"/>
        <v>нд</v>
      </c>
      <c r="H70" s="47" t="str">
        <f t="shared" si="102"/>
        <v>нд</v>
      </c>
      <c r="I70" s="47" t="str">
        <f t="shared" si="102"/>
        <v>нд</v>
      </c>
      <c r="J70" s="47" t="str">
        <f t="shared" si="102"/>
        <v>нд</v>
      </c>
      <c r="K70" s="47" t="str">
        <f t="shared" si="102"/>
        <v>нд</v>
      </c>
      <c r="L70" s="47" t="str">
        <f t="shared" si="102"/>
        <v>нд</v>
      </c>
      <c r="M70" s="47" t="str">
        <f t="shared" si="102"/>
        <v>нд</v>
      </c>
      <c r="N70" s="47" t="str">
        <f t="shared" si="102"/>
        <v>нд</v>
      </c>
      <c r="O70" s="47" t="str">
        <f t="shared" si="102"/>
        <v>нд</v>
      </c>
      <c r="P70" s="47" t="str">
        <f t="shared" si="102"/>
        <v>нд</v>
      </c>
      <c r="Q70" s="47" t="str">
        <f t="shared" si="102"/>
        <v>нд</v>
      </c>
      <c r="R70" s="47" t="str">
        <f t="shared" si="102"/>
        <v>нд</v>
      </c>
      <c r="S70" s="47" t="str">
        <f t="shared" si="102"/>
        <v>нд</v>
      </c>
      <c r="T70" s="47" t="str">
        <f t="shared" si="102"/>
        <v>нд</v>
      </c>
      <c r="U70" s="47" t="s">
        <v>464</v>
      </c>
    </row>
    <row r="71" spans="1:21" ht="31.5" x14ac:dyDescent="0.25">
      <c r="A71" s="70" t="s">
        <v>212</v>
      </c>
      <c r="B71" s="71" t="s">
        <v>66</v>
      </c>
      <c r="C71" s="72" t="s">
        <v>22</v>
      </c>
      <c r="D71" s="72" t="s">
        <v>23</v>
      </c>
      <c r="E71" s="34" t="str">
        <f t="shared" si="102"/>
        <v>нд</v>
      </c>
      <c r="F71" s="34" t="str">
        <f t="shared" si="102"/>
        <v>нд</v>
      </c>
      <c r="G71" s="34" t="str">
        <f t="shared" si="102"/>
        <v>нд</v>
      </c>
      <c r="H71" s="34" t="str">
        <f t="shared" si="102"/>
        <v>нд</v>
      </c>
      <c r="I71" s="34" t="str">
        <f t="shared" si="102"/>
        <v>нд</v>
      </c>
      <c r="J71" s="34" t="str">
        <f t="shared" si="102"/>
        <v>нд</v>
      </c>
      <c r="K71" s="34" t="str">
        <f t="shared" si="102"/>
        <v>нд</v>
      </c>
      <c r="L71" s="34" t="str">
        <f t="shared" si="102"/>
        <v>нд</v>
      </c>
      <c r="M71" s="34" t="str">
        <f t="shared" si="102"/>
        <v>нд</v>
      </c>
      <c r="N71" s="34" t="str">
        <f t="shared" si="102"/>
        <v>нд</v>
      </c>
      <c r="O71" s="34" t="str">
        <f t="shared" si="102"/>
        <v>нд</v>
      </c>
      <c r="P71" s="34" t="str">
        <f t="shared" si="102"/>
        <v>нд</v>
      </c>
      <c r="Q71" s="34" t="str">
        <f t="shared" si="102"/>
        <v>нд</v>
      </c>
      <c r="R71" s="34" t="str">
        <f t="shared" si="102"/>
        <v>нд</v>
      </c>
      <c r="S71" s="34" t="str">
        <f t="shared" si="102"/>
        <v>нд</v>
      </c>
      <c r="T71" s="34" t="str">
        <f t="shared" si="102"/>
        <v>нд</v>
      </c>
      <c r="U71" s="40" t="s">
        <v>464</v>
      </c>
    </row>
    <row r="72" spans="1:21" ht="63" x14ac:dyDescent="0.25">
      <c r="A72" s="85" t="s">
        <v>213</v>
      </c>
      <c r="B72" s="95" t="s">
        <v>214</v>
      </c>
      <c r="C72" s="87" t="s">
        <v>215</v>
      </c>
      <c r="D72" s="87" t="s">
        <v>23</v>
      </c>
      <c r="E72" s="50" t="s">
        <v>23</v>
      </c>
      <c r="F72" s="50" t="s">
        <v>23</v>
      </c>
      <c r="G72" s="50" t="s">
        <v>23</v>
      </c>
      <c r="H72" s="50" t="s">
        <v>23</v>
      </c>
      <c r="I72" s="50" t="s">
        <v>23</v>
      </c>
      <c r="J72" s="50" t="s">
        <v>23</v>
      </c>
      <c r="K72" s="50" t="s">
        <v>23</v>
      </c>
      <c r="L72" s="50" t="s">
        <v>23</v>
      </c>
      <c r="M72" s="50" t="s">
        <v>23</v>
      </c>
      <c r="N72" s="50" t="s">
        <v>23</v>
      </c>
      <c r="O72" s="50" t="s">
        <v>23</v>
      </c>
      <c r="P72" s="140" t="str">
        <f t="shared" ref="P72" si="103">IF(SUM(K72)-SUM(E72)=0,"нд",SUM(K72)-SUM(E72))</f>
        <v>нд</v>
      </c>
      <c r="Q72" s="140" t="str">
        <f t="shared" ref="Q72" si="104">IF(SUM(L72)-SUM(F72)=0,"нд",SUM(L72)-SUM(F72))</f>
        <v>нд</v>
      </c>
      <c r="R72" s="140" t="str">
        <f t="shared" ref="R72" si="105">IF(SUM(M72)-SUM(G72)=0,"нд",SUM(M72)-SUM(G72))</f>
        <v>нд</v>
      </c>
      <c r="S72" s="140" t="str">
        <f t="shared" ref="S72" si="106">IF(SUM(N72)-SUM(H72)=0,"нд",SUM(N72)-SUM(H72))</f>
        <v>нд</v>
      </c>
      <c r="T72" s="140" t="str">
        <f>IF(SUM(O72)-SUM(I72)=0,"нд",SUM(O72)-SUM(I72))</f>
        <v>нд</v>
      </c>
      <c r="U72" s="48" t="s">
        <v>23</v>
      </c>
    </row>
    <row r="73" spans="1:21" ht="47.25" x14ac:dyDescent="0.25">
      <c r="A73" s="76" t="s">
        <v>216</v>
      </c>
      <c r="B73" s="77" t="s">
        <v>217</v>
      </c>
      <c r="C73" s="78" t="s">
        <v>22</v>
      </c>
      <c r="D73" s="78" t="s">
        <v>23</v>
      </c>
      <c r="E73" s="44" t="str">
        <f t="shared" ref="E73:O73" si="107">IF(NOT(SUM(E74,E130,E153,E171)=0),SUM(E74,E130,E153,E171),"нд")</f>
        <v>нд</v>
      </c>
      <c r="F73" s="44" t="str">
        <f t="shared" si="107"/>
        <v>нд</v>
      </c>
      <c r="G73" s="44" t="str">
        <f t="shared" si="107"/>
        <v>нд</v>
      </c>
      <c r="H73" s="44" t="str">
        <f t="shared" si="107"/>
        <v>нд</v>
      </c>
      <c r="I73" s="44" t="str">
        <f t="shared" si="107"/>
        <v>нд</v>
      </c>
      <c r="J73" s="44" t="str">
        <f t="shared" si="107"/>
        <v>нд</v>
      </c>
      <c r="K73" s="44" t="str">
        <f t="shared" si="107"/>
        <v>нд</v>
      </c>
      <c r="L73" s="44" t="str">
        <f t="shared" si="107"/>
        <v>нд</v>
      </c>
      <c r="M73" s="44" t="str">
        <f t="shared" si="107"/>
        <v>нд</v>
      </c>
      <c r="N73" s="44" t="str">
        <f t="shared" si="107"/>
        <v>нд</v>
      </c>
      <c r="O73" s="44" t="str">
        <f t="shared" si="107"/>
        <v>нд</v>
      </c>
      <c r="P73" s="44" t="str">
        <f t="shared" ref="P73:T73" si="108">IF(NOT(SUM(P74,P130,P153,P171)=0),SUM(P74,P130,P153,P171),"нд")</f>
        <v>нд</v>
      </c>
      <c r="Q73" s="44" t="str">
        <f t="shared" si="108"/>
        <v>нд</v>
      </c>
      <c r="R73" s="44" t="str">
        <f t="shared" si="108"/>
        <v>нд</v>
      </c>
      <c r="S73" s="44" t="str">
        <f t="shared" si="108"/>
        <v>нд</v>
      </c>
      <c r="T73" s="44" t="str">
        <f t="shared" si="108"/>
        <v>нд</v>
      </c>
      <c r="U73" s="43" t="s">
        <v>464</v>
      </c>
    </row>
    <row r="74" spans="1:21" ht="31.5" customHeight="1" x14ac:dyDescent="0.25">
      <c r="A74" s="79" t="s">
        <v>218</v>
      </c>
      <c r="B74" s="80" t="s">
        <v>219</v>
      </c>
      <c r="C74" s="81" t="s">
        <v>22</v>
      </c>
      <c r="D74" s="81" t="s">
        <v>23</v>
      </c>
      <c r="E74" s="46" t="str">
        <f t="shared" ref="E74:O74" si="109">IF(NOT(SUM(E75,E77)=0),SUM(E75,E77),"нд")</f>
        <v>нд</v>
      </c>
      <c r="F74" s="46" t="str">
        <f t="shared" si="109"/>
        <v>нд</v>
      </c>
      <c r="G74" s="46" t="str">
        <f t="shared" si="109"/>
        <v>нд</v>
      </c>
      <c r="H74" s="46" t="str">
        <f t="shared" si="109"/>
        <v>нд</v>
      </c>
      <c r="I74" s="46" t="str">
        <f t="shared" si="109"/>
        <v>нд</v>
      </c>
      <c r="J74" s="46" t="str">
        <f t="shared" si="109"/>
        <v>нд</v>
      </c>
      <c r="K74" s="46" t="str">
        <f t="shared" si="109"/>
        <v>нд</v>
      </c>
      <c r="L74" s="46" t="str">
        <f t="shared" si="109"/>
        <v>нд</v>
      </c>
      <c r="M74" s="46" t="str">
        <f t="shared" si="109"/>
        <v>нд</v>
      </c>
      <c r="N74" s="46" t="str">
        <f t="shared" si="109"/>
        <v>нд</v>
      </c>
      <c r="O74" s="46" t="str">
        <f t="shared" si="109"/>
        <v>нд</v>
      </c>
      <c r="P74" s="46" t="str">
        <f t="shared" ref="P74:T74" si="110">IF(NOT(SUM(P75,P77)=0),SUM(P75,P77),"нд")</f>
        <v>нд</v>
      </c>
      <c r="Q74" s="46" t="str">
        <f t="shared" si="110"/>
        <v>нд</v>
      </c>
      <c r="R74" s="46" t="str">
        <f t="shared" si="110"/>
        <v>нд</v>
      </c>
      <c r="S74" s="46" t="str">
        <f t="shared" si="110"/>
        <v>нд</v>
      </c>
      <c r="T74" s="46" t="str">
        <f t="shared" si="110"/>
        <v>нд</v>
      </c>
      <c r="U74" s="45" t="s">
        <v>464</v>
      </c>
    </row>
    <row r="75" spans="1:21" ht="31.5" x14ac:dyDescent="0.25">
      <c r="A75" s="82" t="s">
        <v>220</v>
      </c>
      <c r="B75" s="83" t="s">
        <v>221</v>
      </c>
      <c r="C75" s="84" t="s">
        <v>22</v>
      </c>
      <c r="D75" s="84" t="s">
        <v>23</v>
      </c>
      <c r="E75" s="47" t="str">
        <f t="shared" ref="E75:T75" si="111">IF(NOT(SUM(E76)=0),SUM(E76),"нд")</f>
        <v>нд</v>
      </c>
      <c r="F75" s="47" t="str">
        <f t="shared" si="111"/>
        <v>нд</v>
      </c>
      <c r="G75" s="47" t="str">
        <f t="shared" si="111"/>
        <v>нд</v>
      </c>
      <c r="H75" s="47" t="str">
        <f t="shared" si="111"/>
        <v>нд</v>
      </c>
      <c r="I75" s="47" t="str">
        <f t="shared" si="111"/>
        <v>нд</v>
      </c>
      <c r="J75" s="47" t="str">
        <f t="shared" si="111"/>
        <v>нд</v>
      </c>
      <c r="K75" s="47" t="str">
        <f t="shared" si="111"/>
        <v>нд</v>
      </c>
      <c r="L75" s="47" t="str">
        <f t="shared" si="111"/>
        <v>нд</v>
      </c>
      <c r="M75" s="47" t="str">
        <f t="shared" si="111"/>
        <v>нд</v>
      </c>
      <c r="N75" s="47" t="str">
        <f t="shared" si="111"/>
        <v>нд</v>
      </c>
      <c r="O75" s="47" t="str">
        <f t="shared" si="111"/>
        <v>нд</v>
      </c>
      <c r="P75" s="47" t="str">
        <f t="shared" si="111"/>
        <v>нд</v>
      </c>
      <c r="Q75" s="47" t="str">
        <f t="shared" si="111"/>
        <v>нд</v>
      </c>
      <c r="R75" s="47" t="str">
        <f t="shared" si="111"/>
        <v>нд</v>
      </c>
      <c r="S75" s="47" t="str">
        <f t="shared" si="111"/>
        <v>нд</v>
      </c>
      <c r="T75" s="47" t="str">
        <f t="shared" si="111"/>
        <v>нд</v>
      </c>
      <c r="U75" s="47" t="s">
        <v>464</v>
      </c>
    </row>
    <row r="76" spans="1:21" x14ac:dyDescent="0.25">
      <c r="A76" s="73" t="s">
        <v>23</v>
      </c>
      <c r="B76" s="73" t="s">
        <v>23</v>
      </c>
      <c r="C76" s="73" t="s">
        <v>23</v>
      </c>
      <c r="D76" s="73" t="s">
        <v>23</v>
      </c>
      <c r="E76" s="41" t="s">
        <v>23</v>
      </c>
      <c r="F76" s="41" t="s">
        <v>23</v>
      </c>
      <c r="G76" s="41" t="s">
        <v>23</v>
      </c>
      <c r="H76" s="41" t="s">
        <v>23</v>
      </c>
      <c r="I76" s="41" t="s">
        <v>23</v>
      </c>
      <c r="J76" s="41" t="s">
        <v>23</v>
      </c>
      <c r="K76" s="41" t="s">
        <v>23</v>
      </c>
      <c r="L76" s="41" t="s">
        <v>23</v>
      </c>
      <c r="M76" s="41" t="s">
        <v>23</v>
      </c>
      <c r="N76" s="41" t="s">
        <v>23</v>
      </c>
      <c r="O76" s="41" t="s">
        <v>23</v>
      </c>
      <c r="P76" s="140" t="str">
        <f t="shared" ref="P76" si="112">IF(SUM(K76)-SUM(E76)=0,"нд",SUM(K76)-SUM(E76))</f>
        <v>нд</v>
      </c>
      <c r="Q76" s="140" t="str">
        <f t="shared" ref="Q76" si="113">IF(SUM(L76)-SUM(F76)=0,"нд",SUM(L76)-SUM(F76))</f>
        <v>нд</v>
      </c>
      <c r="R76" s="140" t="str">
        <f t="shared" ref="R76" si="114">IF(SUM(M76)-SUM(G76)=0,"нд",SUM(M76)-SUM(G76))</f>
        <v>нд</v>
      </c>
      <c r="S76" s="140" t="str">
        <f t="shared" ref="S76" si="115">IF(SUM(N76)-SUM(H76)=0,"нд",SUM(N76)-SUM(H76))</f>
        <v>нд</v>
      </c>
      <c r="T76" s="140" t="str">
        <f>IF(SUM(O76)-SUM(I76)=0,"нд",SUM(O76)-SUM(I76))</f>
        <v>нд</v>
      </c>
      <c r="U76" s="41" t="s">
        <v>23</v>
      </c>
    </row>
    <row r="77" spans="1:21" ht="15.75" customHeight="1" x14ac:dyDescent="0.25">
      <c r="A77" s="82" t="s">
        <v>222</v>
      </c>
      <c r="B77" s="83" t="s">
        <v>223</v>
      </c>
      <c r="C77" s="84" t="s">
        <v>22</v>
      </c>
      <c r="D77" s="84" t="s">
        <v>23</v>
      </c>
      <c r="E77" s="47" t="str">
        <f t="shared" ref="E77:O77" si="116">IF(NOT(SUM(E78,E90)=0),SUM(E78,E90),"нд")</f>
        <v>нд</v>
      </c>
      <c r="F77" s="47" t="str">
        <f t="shared" si="116"/>
        <v>нд</v>
      </c>
      <c r="G77" s="47" t="str">
        <f t="shared" si="116"/>
        <v>нд</v>
      </c>
      <c r="H77" s="47" t="str">
        <f t="shared" si="116"/>
        <v>нд</v>
      </c>
      <c r="I77" s="47" t="str">
        <f t="shared" si="116"/>
        <v>нд</v>
      </c>
      <c r="J77" s="47" t="str">
        <f t="shared" si="116"/>
        <v>нд</v>
      </c>
      <c r="K77" s="47" t="str">
        <f t="shared" si="116"/>
        <v>нд</v>
      </c>
      <c r="L77" s="47" t="str">
        <f t="shared" si="116"/>
        <v>нд</v>
      </c>
      <c r="M77" s="47" t="str">
        <f t="shared" si="116"/>
        <v>нд</v>
      </c>
      <c r="N77" s="47" t="str">
        <f t="shared" si="116"/>
        <v>нд</v>
      </c>
      <c r="O77" s="47" t="str">
        <f t="shared" si="116"/>
        <v>нд</v>
      </c>
      <c r="P77" s="47" t="str">
        <f t="shared" ref="P77:T77" si="117">IF(NOT(SUM(P78,P90)=0),SUM(P78,P90),"нд")</f>
        <v>нд</v>
      </c>
      <c r="Q77" s="47" t="str">
        <f t="shared" si="117"/>
        <v>нд</v>
      </c>
      <c r="R77" s="47" t="str">
        <f t="shared" si="117"/>
        <v>нд</v>
      </c>
      <c r="S77" s="47" t="str">
        <f t="shared" si="117"/>
        <v>нд</v>
      </c>
      <c r="T77" s="47" t="str">
        <f t="shared" si="117"/>
        <v>нд</v>
      </c>
      <c r="U77" s="47" t="s">
        <v>464</v>
      </c>
    </row>
    <row r="78" spans="1:21" ht="31.5" x14ac:dyDescent="0.25">
      <c r="A78" s="67" t="s">
        <v>224</v>
      </c>
      <c r="B78" s="68" t="s">
        <v>28</v>
      </c>
      <c r="C78" s="69" t="s">
        <v>22</v>
      </c>
      <c r="D78" s="69" t="s">
        <v>23</v>
      </c>
      <c r="E78" s="33" t="str">
        <f t="shared" ref="E78:O78" si="118">IF(NOT(SUM(E79:E89)=0),SUM(E79:E89),"нд")</f>
        <v>нд</v>
      </c>
      <c r="F78" s="33" t="str">
        <f t="shared" si="118"/>
        <v>нд</v>
      </c>
      <c r="G78" s="33" t="str">
        <f t="shared" si="118"/>
        <v>нд</v>
      </c>
      <c r="H78" s="33" t="str">
        <f t="shared" si="118"/>
        <v>нд</v>
      </c>
      <c r="I78" s="33" t="str">
        <f t="shared" si="118"/>
        <v>нд</v>
      </c>
      <c r="J78" s="33" t="str">
        <f t="shared" si="118"/>
        <v>нд</v>
      </c>
      <c r="K78" s="33" t="str">
        <f t="shared" si="118"/>
        <v>нд</v>
      </c>
      <c r="L78" s="33" t="str">
        <f t="shared" si="118"/>
        <v>нд</v>
      </c>
      <c r="M78" s="33" t="str">
        <f t="shared" si="118"/>
        <v>нд</v>
      </c>
      <c r="N78" s="33" t="str">
        <f t="shared" si="118"/>
        <v>нд</v>
      </c>
      <c r="O78" s="33" t="str">
        <f t="shared" si="118"/>
        <v>нд</v>
      </c>
      <c r="P78" s="33" t="str">
        <f t="shared" ref="P78:T78" si="119">IF(NOT(SUM(P79:P89)=0),SUM(P79:P89),"нд")</f>
        <v>нд</v>
      </c>
      <c r="Q78" s="33" t="str">
        <f t="shared" si="119"/>
        <v>нд</v>
      </c>
      <c r="R78" s="33" t="str">
        <f t="shared" si="119"/>
        <v>нд</v>
      </c>
      <c r="S78" s="33" t="str">
        <f t="shared" si="119"/>
        <v>нд</v>
      </c>
      <c r="T78" s="33" t="str">
        <f t="shared" si="119"/>
        <v>нд</v>
      </c>
      <c r="U78" s="33" t="s">
        <v>464</v>
      </c>
    </row>
    <row r="79" spans="1:21" ht="63" x14ac:dyDescent="0.25">
      <c r="A79" s="85" t="s">
        <v>225</v>
      </c>
      <c r="B79" s="86" t="s">
        <v>54</v>
      </c>
      <c r="C79" s="96" t="s">
        <v>55</v>
      </c>
      <c r="D79" s="96" t="s">
        <v>23</v>
      </c>
      <c r="E79" s="50" t="s">
        <v>23</v>
      </c>
      <c r="F79" s="50" t="s">
        <v>23</v>
      </c>
      <c r="G79" s="50" t="s">
        <v>23</v>
      </c>
      <c r="H79" s="50" t="s">
        <v>23</v>
      </c>
      <c r="I79" s="50" t="s">
        <v>23</v>
      </c>
      <c r="J79" s="50" t="s">
        <v>23</v>
      </c>
      <c r="K79" s="50" t="s">
        <v>23</v>
      </c>
      <c r="L79" s="50" t="s">
        <v>23</v>
      </c>
      <c r="M79" s="50" t="s">
        <v>23</v>
      </c>
      <c r="N79" s="50" t="s">
        <v>23</v>
      </c>
      <c r="O79" s="50" t="s">
        <v>23</v>
      </c>
      <c r="P79" s="140" t="str">
        <f t="shared" ref="P79:P89" si="120">IF(SUM(K79)-SUM(E79)=0,"нд",SUM(K79)-SUM(E79))</f>
        <v>нд</v>
      </c>
      <c r="Q79" s="140" t="str">
        <f t="shared" ref="Q79:Q89" si="121">IF(SUM(L79)-SUM(F79)=0,"нд",SUM(L79)-SUM(F79))</f>
        <v>нд</v>
      </c>
      <c r="R79" s="140" t="str">
        <f t="shared" ref="R79:R89" si="122">IF(SUM(M79)-SUM(G79)=0,"нд",SUM(M79)-SUM(G79))</f>
        <v>нд</v>
      </c>
      <c r="S79" s="140" t="str">
        <f t="shared" ref="S79:S89" si="123">IF(SUM(N79)-SUM(H79)=0,"нд",SUM(N79)-SUM(H79))</f>
        <v>нд</v>
      </c>
      <c r="T79" s="140" t="str">
        <f t="shared" ref="T79:T89" si="124">IF(SUM(O79)-SUM(I79)=0,"нд",SUM(O79)-SUM(I79))</f>
        <v>нд</v>
      </c>
      <c r="U79" s="38" t="s">
        <v>23</v>
      </c>
    </row>
    <row r="80" spans="1:21" ht="47.25" x14ac:dyDescent="0.25">
      <c r="A80" s="85" t="s">
        <v>226</v>
      </c>
      <c r="B80" s="95" t="s">
        <v>397</v>
      </c>
      <c r="C80" s="96" t="s">
        <v>56</v>
      </c>
      <c r="D80" s="96" t="s">
        <v>23</v>
      </c>
      <c r="E80" s="145" t="s">
        <v>23</v>
      </c>
      <c r="F80" s="145" t="s">
        <v>23</v>
      </c>
      <c r="G80" s="145" t="s">
        <v>23</v>
      </c>
      <c r="H80" s="145" t="s">
        <v>23</v>
      </c>
      <c r="I80" s="145" t="s">
        <v>23</v>
      </c>
      <c r="J80" s="145" t="s">
        <v>23</v>
      </c>
      <c r="K80" s="145" t="s">
        <v>23</v>
      </c>
      <c r="L80" s="145" t="s">
        <v>23</v>
      </c>
      <c r="M80" s="145" t="s">
        <v>23</v>
      </c>
      <c r="N80" s="145" t="s">
        <v>23</v>
      </c>
      <c r="O80" s="145" t="s">
        <v>23</v>
      </c>
      <c r="P80" s="140" t="str">
        <f t="shared" si="120"/>
        <v>нд</v>
      </c>
      <c r="Q80" s="140" t="str">
        <f t="shared" si="121"/>
        <v>нд</v>
      </c>
      <c r="R80" s="140" t="str">
        <f t="shared" si="122"/>
        <v>нд</v>
      </c>
      <c r="S80" s="140" t="str">
        <f t="shared" si="123"/>
        <v>нд</v>
      </c>
      <c r="T80" s="140" t="str">
        <f t="shared" si="124"/>
        <v>нд</v>
      </c>
      <c r="U80" s="38" t="s">
        <v>23</v>
      </c>
    </row>
    <row r="81" spans="1:21" ht="47.25" x14ac:dyDescent="0.25">
      <c r="A81" s="85" t="s">
        <v>227</v>
      </c>
      <c r="B81" s="95" t="s">
        <v>398</v>
      </c>
      <c r="C81" s="96" t="s">
        <v>57</v>
      </c>
      <c r="D81" s="96" t="s">
        <v>23</v>
      </c>
      <c r="E81" s="50" t="s">
        <v>23</v>
      </c>
      <c r="F81" s="50" t="s">
        <v>23</v>
      </c>
      <c r="G81" s="50" t="s">
        <v>23</v>
      </c>
      <c r="H81" s="50" t="s">
        <v>23</v>
      </c>
      <c r="I81" s="50" t="s">
        <v>23</v>
      </c>
      <c r="J81" s="50" t="s">
        <v>23</v>
      </c>
      <c r="K81" s="50" t="s">
        <v>23</v>
      </c>
      <c r="L81" s="50" t="s">
        <v>23</v>
      </c>
      <c r="M81" s="50" t="s">
        <v>23</v>
      </c>
      <c r="N81" s="50" t="s">
        <v>23</v>
      </c>
      <c r="O81" s="50" t="s">
        <v>23</v>
      </c>
      <c r="P81" s="140" t="str">
        <f t="shared" si="120"/>
        <v>нд</v>
      </c>
      <c r="Q81" s="140" t="str">
        <f t="shared" si="121"/>
        <v>нд</v>
      </c>
      <c r="R81" s="140" t="str">
        <f t="shared" si="122"/>
        <v>нд</v>
      </c>
      <c r="S81" s="140" t="str">
        <f t="shared" si="123"/>
        <v>нд</v>
      </c>
      <c r="T81" s="140" t="str">
        <f t="shared" si="124"/>
        <v>нд</v>
      </c>
      <c r="U81" s="38" t="s">
        <v>23</v>
      </c>
    </row>
    <row r="82" spans="1:21" ht="47.25" x14ac:dyDescent="0.25">
      <c r="A82" s="85" t="s">
        <v>228</v>
      </c>
      <c r="B82" s="95" t="s">
        <v>399</v>
      </c>
      <c r="C82" s="97" t="s">
        <v>58</v>
      </c>
      <c r="D82" s="97" t="s">
        <v>23</v>
      </c>
      <c r="E82" s="48" t="s">
        <v>23</v>
      </c>
      <c r="F82" s="48" t="s">
        <v>23</v>
      </c>
      <c r="G82" s="48" t="s">
        <v>23</v>
      </c>
      <c r="H82" s="48" t="s">
        <v>23</v>
      </c>
      <c r="I82" s="48" t="s">
        <v>23</v>
      </c>
      <c r="J82" s="48" t="s">
        <v>23</v>
      </c>
      <c r="K82" s="48" t="s">
        <v>23</v>
      </c>
      <c r="L82" s="48" t="s">
        <v>23</v>
      </c>
      <c r="M82" s="48" t="s">
        <v>23</v>
      </c>
      <c r="N82" s="48" t="s">
        <v>23</v>
      </c>
      <c r="O82" s="48" t="s">
        <v>23</v>
      </c>
      <c r="P82" s="140" t="str">
        <f t="shared" si="120"/>
        <v>нд</v>
      </c>
      <c r="Q82" s="140" t="str">
        <f t="shared" si="121"/>
        <v>нд</v>
      </c>
      <c r="R82" s="140" t="str">
        <f t="shared" si="122"/>
        <v>нд</v>
      </c>
      <c r="S82" s="140" t="str">
        <f t="shared" si="123"/>
        <v>нд</v>
      </c>
      <c r="T82" s="140" t="str">
        <f t="shared" si="124"/>
        <v>нд</v>
      </c>
      <c r="U82" s="50" t="s">
        <v>23</v>
      </c>
    </row>
    <row r="83" spans="1:21" ht="63" x14ac:dyDescent="0.25">
      <c r="A83" s="85" t="s">
        <v>229</v>
      </c>
      <c r="B83" s="95" t="s">
        <v>400</v>
      </c>
      <c r="C83" s="96" t="s">
        <v>59</v>
      </c>
      <c r="D83" s="96" t="s">
        <v>23</v>
      </c>
      <c r="E83" s="48" t="s">
        <v>23</v>
      </c>
      <c r="F83" s="48" t="s">
        <v>23</v>
      </c>
      <c r="G83" s="48" t="s">
        <v>23</v>
      </c>
      <c r="H83" s="48" t="s">
        <v>23</v>
      </c>
      <c r="I83" s="48" t="s">
        <v>23</v>
      </c>
      <c r="J83" s="48" t="s">
        <v>23</v>
      </c>
      <c r="K83" s="48" t="s">
        <v>23</v>
      </c>
      <c r="L83" s="48" t="s">
        <v>23</v>
      </c>
      <c r="M83" s="48" t="s">
        <v>23</v>
      </c>
      <c r="N83" s="48" t="s">
        <v>23</v>
      </c>
      <c r="O83" s="48" t="s">
        <v>23</v>
      </c>
      <c r="P83" s="140" t="str">
        <f t="shared" si="120"/>
        <v>нд</v>
      </c>
      <c r="Q83" s="140" t="str">
        <f t="shared" si="121"/>
        <v>нд</v>
      </c>
      <c r="R83" s="140" t="str">
        <f t="shared" si="122"/>
        <v>нд</v>
      </c>
      <c r="S83" s="140" t="str">
        <f t="shared" si="123"/>
        <v>нд</v>
      </c>
      <c r="T83" s="140" t="str">
        <f t="shared" si="124"/>
        <v>нд</v>
      </c>
      <c r="U83" s="38" t="s">
        <v>23</v>
      </c>
    </row>
    <row r="84" spans="1:21" ht="47.25" x14ac:dyDescent="0.25">
      <c r="A84" s="85" t="s">
        <v>230</v>
      </c>
      <c r="B84" s="95" t="s">
        <v>401</v>
      </c>
      <c r="C84" s="96" t="s">
        <v>60</v>
      </c>
      <c r="D84" s="96" t="s">
        <v>23</v>
      </c>
      <c r="E84" s="50" t="s">
        <v>23</v>
      </c>
      <c r="F84" s="50" t="s">
        <v>23</v>
      </c>
      <c r="G84" s="50" t="s">
        <v>23</v>
      </c>
      <c r="H84" s="50" t="s">
        <v>23</v>
      </c>
      <c r="I84" s="50" t="s">
        <v>23</v>
      </c>
      <c r="J84" s="50" t="s">
        <v>23</v>
      </c>
      <c r="K84" s="50" t="s">
        <v>23</v>
      </c>
      <c r="L84" s="50" t="s">
        <v>23</v>
      </c>
      <c r="M84" s="50" t="s">
        <v>23</v>
      </c>
      <c r="N84" s="50" t="s">
        <v>23</v>
      </c>
      <c r="O84" s="50" t="s">
        <v>23</v>
      </c>
      <c r="P84" s="140" t="str">
        <f t="shared" si="120"/>
        <v>нд</v>
      </c>
      <c r="Q84" s="140" t="str">
        <f t="shared" si="121"/>
        <v>нд</v>
      </c>
      <c r="R84" s="140" t="str">
        <f t="shared" si="122"/>
        <v>нд</v>
      </c>
      <c r="S84" s="140" t="str">
        <f t="shared" si="123"/>
        <v>нд</v>
      </c>
      <c r="T84" s="140" t="str">
        <f t="shared" si="124"/>
        <v>нд</v>
      </c>
      <c r="U84" s="38" t="s">
        <v>23</v>
      </c>
    </row>
    <row r="85" spans="1:21" ht="47.25" x14ac:dyDescent="0.25">
      <c r="A85" s="85" t="s">
        <v>231</v>
      </c>
      <c r="B85" s="95" t="s">
        <v>402</v>
      </c>
      <c r="C85" s="96" t="s">
        <v>61</v>
      </c>
      <c r="D85" s="96" t="s">
        <v>23</v>
      </c>
      <c r="E85" s="145" t="s">
        <v>23</v>
      </c>
      <c r="F85" s="145" t="s">
        <v>23</v>
      </c>
      <c r="G85" s="145" t="s">
        <v>23</v>
      </c>
      <c r="H85" s="145" t="s">
        <v>23</v>
      </c>
      <c r="I85" s="145" t="s">
        <v>23</v>
      </c>
      <c r="J85" s="145" t="s">
        <v>23</v>
      </c>
      <c r="K85" s="145" t="s">
        <v>23</v>
      </c>
      <c r="L85" s="145" t="s">
        <v>23</v>
      </c>
      <c r="M85" s="145" t="s">
        <v>23</v>
      </c>
      <c r="N85" s="145" t="s">
        <v>23</v>
      </c>
      <c r="O85" s="145" t="s">
        <v>23</v>
      </c>
      <c r="P85" s="140" t="str">
        <f t="shared" si="120"/>
        <v>нд</v>
      </c>
      <c r="Q85" s="140" t="str">
        <f t="shared" si="121"/>
        <v>нд</v>
      </c>
      <c r="R85" s="140" t="str">
        <f t="shared" si="122"/>
        <v>нд</v>
      </c>
      <c r="S85" s="140" t="str">
        <f t="shared" si="123"/>
        <v>нд</v>
      </c>
      <c r="T85" s="140" t="str">
        <f t="shared" si="124"/>
        <v>нд</v>
      </c>
      <c r="U85" s="38" t="s">
        <v>23</v>
      </c>
    </row>
    <row r="86" spans="1:21" ht="31.5" x14ac:dyDescent="0.25">
      <c r="A86" s="85" t="s">
        <v>232</v>
      </c>
      <c r="B86" s="95" t="s">
        <v>403</v>
      </c>
      <c r="C86" s="97" t="s">
        <v>62</v>
      </c>
      <c r="D86" s="97" t="s">
        <v>23</v>
      </c>
      <c r="E86" s="48" t="s">
        <v>23</v>
      </c>
      <c r="F86" s="48" t="s">
        <v>23</v>
      </c>
      <c r="G86" s="48" t="s">
        <v>23</v>
      </c>
      <c r="H86" s="48" t="s">
        <v>23</v>
      </c>
      <c r="I86" s="48" t="s">
        <v>23</v>
      </c>
      <c r="J86" s="48" t="s">
        <v>23</v>
      </c>
      <c r="K86" s="48" t="s">
        <v>23</v>
      </c>
      <c r="L86" s="48" t="s">
        <v>23</v>
      </c>
      <c r="M86" s="48" t="s">
        <v>23</v>
      </c>
      <c r="N86" s="48" t="s">
        <v>23</v>
      </c>
      <c r="O86" s="48" t="s">
        <v>23</v>
      </c>
      <c r="P86" s="140" t="str">
        <f t="shared" si="120"/>
        <v>нд</v>
      </c>
      <c r="Q86" s="140" t="str">
        <f t="shared" si="121"/>
        <v>нд</v>
      </c>
      <c r="R86" s="140" t="str">
        <f t="shared" si="122"/>
        <v>нд</v>
      </c>
      <c r="S86" s="140" t="str">
        <f t="shared" si="123"/>
        <v>нд</v>
      </c>
      <c r="T86" s="140" t="str">
        <f t="shared" si="124"/>
        <v>нд</v>
      </c>
      <c r="U86" s="130" t="s">
        <v>23</v>
      </c>
    </row>
    <row r="87" spans="1:21" ht="78.75" customHeight="1" x14ac:dyDescent="0.25">
      <c r="A87" s="85" t="s">
        <v>233</v>
      </c>
      <c r="B87" s="95" t="s">
        <v>404</v>
      </c>
      <c r="C87" s="96" t="s">
        <v>63</v>
      </c>
      <c r="D87" s="96" t="s">
        <v>23</v>
      </c>
      <c r="E87" s="48" t="s">
        <v>23</v>
      </c>
      <c r="F87" s="48" t="s">
        <v>23</v>
      </c>
      <c r="G87" s="48" t="s">
        <v>23</v>
      </c>
      <c r="H87" s="48" t="s">
        <v>23</v>
      </c>
      <c r="I87" s="48" t="s">
        <v>23</v>
      </c>
      <c r="J87" s="48" t="s">
        <v>23</v>
      </c>
      <c r="K87" s="48" t="s">
        <v>23</v>
      </c>
      <c r="L87" s="48" t="s">
        <v>23</v>
      </c>
      <c r="M87" s="48" t="s">
        <v>23</v>
      </c>
      <c r="N87" s="48" t="s">
        <v>23</v>
      </c>
      <c r="O87" s="48" t="s">
        <v>23</v>
      </c>
      <c r="P87" s="140" t="str">
        <f t="shared" si="120"/>
        <v>нд</v>
      </c>
      <c r="Q87" s="140" t="str">
        <f t="shared" si="121"/>
        <v>нд</v>
      </c>
      <c r="R87" s="140" t="str">
        <f t="shared" si="122"/>
        <v>нд</v>
      </c>
      <c r="S87" s="140" t="str">
        <f t="shared" si="123"/>
        <v>нд</v>
      </c>
      <c r="T87" s="140" t="str">
        <f t="shared" si="124"/>
        <v>нд</v>
      </c>
      <c r="U87" s="38" t="s">
        <v>23</v>
      </c>
    </row>
    <row r="88" spans="1:21" ht="94.5" x14ac:dyDescent="0.25">
      <c r="A88" s="85" t="s">
        <v>234</v>
      </c>
      <c r="B88" s="95" t="s">
        <v>405</v>
      </c>
      <c r="C88" s="96" t="s">
        <v>64</v>
      </c>
      <c r="D88" s="96" t="s">
        <v>23</v>
      </c>
      <c r="E88" s="145" t="s">
        <v>23</v>
      </c>
      <c r="F88" s="145" t="s">
        <v>23</v>
      </c>
      <c r="G88" s="145" t="s">
        <v>23</v>
      </c>
      <c r="H88" s="145" t="s">
        <v>23</v>
      </c>
      <c r="I88" s="145" t="s">
        <v>23</v>
      </c>
      <c r="J88" s="145" t="s">
        <v>23</v>
      </c>
      <c r="K88" s="145" t="s">
        <v>23</v>
      </c>
      <c r="L88" s="145" t="s">
        <v>23</v>
      </c>
      <c r="M88" s="145" t="s">
        <v>23</v>
      </c>
      <c r="N88" s="145" t="s">
        <v>23</v>
      </c>
      <c r="O88" s="145" t="s">
        <v>23</v>
      </c>
      <c r="P88" s="140" t="str">
        <f t="shared" si="120"/>
        <v>нд</v>
      </c>
      <c r="Q88" s="140" t="str">
        <f t="shared" si="121"/>
        <v>нд</v>
      </c>
      <c r="R88" s="140" t="str">
        <f t="shared" si="122"/>
        <v>нд</v>
      </c>
      <c r="S88" s="140" t="str">
        <f t="shared" si="123"/>
        <v>нд</v>
      </c>
      <c r="T88" s="140" t="str">
        <f t="shared" si="124"/>
        <v>нд</v>
      </c>
      <c r="U88" s="38" t="s">
        <v>23</v>
      </c>
    </row>
    <row r="89" spans="1:21" ht="78.75" x14ac:dyDescent="0.25">
      <c r="A89" s="85" t="s">
        <v>235</v>
      </c>
      <c r="B89" s="95" t="s">
        <v>406</v>
      </c>
      <c r="C89" s="96" t="s">
        <v>65</v>
      </c>
      <c r="D89" s="96" t="s">
        <v>23</v>
      </c>
      <c r="E89" s="50" t="s">
        <v>23</v>
      </c>
      <c r="F89" s="50" t="s">
        <v>23</v>
      </c>
      <c r="G89" s="50" t="s">
        <v>23</v>
      </c>
      <c r="H89" s="50" t="s">
        <v>23</v>
      </c>
      <c r="I89" s="50" t="s">
        <v>23</v>
      </c>
      <c r="J89" s="50" t="s">
        <v>23</v>
      </c>
      <c r="K89" s="50" t="s">
        <v>23</v>
      </c>
      <c r="L89" s="50" t="s">
        <v>23</v>
      </c>
      <c r="M89" s="50" t="s">
        <v>23</v>
      </c>
      <c r="N89" s="50" t="s">
        <v>23</v>
      </c>
      <c r="O89" s="50" t="s">
        <v>23</v>
      </c>
      <c r="P89" s="140" t="str">
        <f t="shared" si="120"/>
        <v>нд</v>
      </c>
      <c r="Q89" s="140" t="str">
        <f t="shared" si="121"/>
        <v>нд</v>
      </c>
      <c r="R89" s="140" t="str">
        <f t="shared" si="122"/>
        <v>нд</v>
      </c>
      <c r="S89" s="140" t="str">
        <f t="shared" si="123"/>
        <v>нд</v>
      </c>
      <c r="T89" s="140" t="str">
        <f t="shared" si="124"/>
        <v>нд</v>
      </c>
      <c r="U89" s="38" t="s">
        <v>23</v>
      </c>
    </row>
    <row r="90" spans="1:21" ht="31.5" x14ac:dyDescent="0.25">
      <c r="A90" s="70" t="s">
        <v>236</v>
      </c>
      <c r="B90" s="98" t="s">
        <v>66</v>
      </c>
      <c r="C90" s="72" t="s">
        <v>22</v>
      </c>
      <c r="D90" s="72" t="s">
        <v>23</v>
      </c>
      <c r="E90" s="34" t="str">
        <f t="shared" ref="E90:T90" si="125">IF(NOT(SUM(E91:E129)=0),SUM(E91:E129),"нд")</f>
        <v>нд</v>
      </c>
      <c r="F90" s="34" t="str">
        <f t="shared" si="125"/>
        <v>нд</v>
      </c>
      <c r="G90" s="34" t="str">
        <f t="shared" si="125"/>
        <v>нд</v>
      </c>
      <c r="H90" s="34" t="str">
        <f t="shared" si="125"/>
        <v>нд</v>
      </c>
      <c r="I90" s="34" t="str">
        <f t="shared" si="125"/>
        <v>нд</v>
      </c>
      <c r="J90" s="34" t="str">
        <f t="shared" si="125"/>
        <v>нд</v>
      </c>
      <c r="K90" s="34" t="str">
        <f t="shared" si="125"/>
        <v>нд</v>
      </c>
      <c r="L90" s="34" t="str">
        <f t="shared" si="125"/>
        <v>нд</v>
      </c>
      <c r="M90" s="34" t="str">
        <f t="shared" si="125"/>
        <v>нд</v>
      </c>
      <c r="N90" s="34" t="str">
        <f t="shared" si="125"/>
        <v>нд</v>
      </c>
      <c r="O90" s="34" t="str">
        <f t="shared" si="125"/>
        <v>нд</v>
      </c>
      <c r="P90" s="34" t="str">
        <f t="shared" si="125"/>
        <v>нд</v>
      </c>
      <c r="Q90" s="34" t="str">
        <f t="shared" si="125"/>
        <v>нд</v>
      </c>
      <c r="R90" s="34" t="str">
        <f t="shared" si="125"/>
        <v>нд</v>
      </c>
      <c r="S90" s="34" t="str">
        <f t="shared" si="125"/>
        <v>нд</v>
      </c>
      <c r="T90" s="34" t="str">
        <f t="shared" si="125"/>
        <v>нд</v>
      </c>
      <c r="U90" s="40" t="s">
        <v>464</v>
      </c>
    </row>
    <row r="91" spans="1:21" ht="47.25" x14ac:dyDescent="0.25">
      <c r="A91" s="85" t="s">
        <v>237</v>
      </c>
      <c r="B91" s="95" t="s">
        <v>407</v>
      </c>
      <c r="C91" s="96" t="s">
        <v>67</v>
      </c>
      <c r="D91" s="96" t="s">
        <v>23</v>
      </c>
      <c r="E91" s="145" t="s">
        <v>23</v>
      </c>
      <c r="F91" s="145" t="s">
        <v>23</v>
      </c>
      <c r="G91" s="145" t="s">
        <v>23</v>
      </c>
      <c r="H91" s="145" t="s">
        <v>23</v>
      </c>
      <c r="I91" s="145" t="s">
        <v>23</v>
      </c>
      <c r="J91" s="145" t="s">
        <v>23</v>
      </c>
      <c r="K91" s="145" t="s">
        <v>23</v>
      </c>
      <c r="L91" s="145" t="s">
        <v>23</v>
      </c>
      <c r="M91" s="145" t="s">
        <v>23</v>
      </c>
      <c r="N91" s="145" t="s">
        <v>23</v>
      </c>
      <c r="O91" s="145" t="s">
        <v>23</v>
      </c>
      <c r="P91" s="140" t="str">
        <f t="shared" ref="P91:P129" si="126">IF(SUM(K91)-SUM(E91)=0,"нд",SUM(K91)-SUM(E91))</f>
        <v>нд</v>
      </c>
      <c r="Q91" s="140" t="str">
        <f t="shared" ref="Q91:Q129" si="127">IF(SUM(L91)-SUM(F91)=0,"нд",SUM(L91)-SUM(F91))</f>
        <v>нд</v>
      </c>
      <c r="R91" s="140" t="str">
        <f t="shared" ref="R91:R129" si="128">IF(SUM(M91)-SUM(G91)=0,"нд",SUM(M91)-SUM(G91))</f>
        <v>нд</v>
      </c>
      <c r="S91" s="140" t="str">
        <f t="shared" ref="S91:S129" si="129">IF(SUM(N91)-SUM(H91)=0,"нд",SUM(N91)-SUM(H91))</f>
        <v>нд</v>
      </c>
      <c r="T91" s="140" t="str">
        <f t="shared" ref="T91:T129" si="130">IF(SUM(O91)-SUM(I91)=0,"нд",SUM(O91)-SUM(I91))</f>
        <v>нд</v>
      </c>
      <c r="U91" s="38" t="s">
        <v>23</v>
      </c>
    </row>
    <row r="92" spans="1:21" ht="47.25" x14ac:dyDescent="0.25">
      <c r="A92" s="85" t="s">
        <v>238</v>
      </c>
      <c r="B92" s="95" t="s">
        <v>408</v>
      </c>
      <c r="C92" s="96" t="s">
        <v>68</v>
      </c>
      <c r="D92" s="96" t="s">
        <v>23</v>
      </c>
      <c r="E92" s="145" t="s">
        <v>23</v>
      </c>
      <c r="F92" s="145" t="s">
        <v>23</v>
      </c>
      <c r="G92" s="145" t="s">
        <v>23</v>
      </c>
      <c r="H92" s="145" t="s">
        <v>23</v>
      </c>
      <c r="I92" s="145" t="s">
        <v>23</v>
      </c>
      <c r="J92" s="145" t="s">
        <v>23</v>
      </c>
      <c r="K92" s="145" t="s">
        <v>23</v>
      </c>
      <c r="L92" s="145" t="s">
        <v>23</v>
      </c>
      <c r="M92" s="145" t="s">
        <v>23</v>
      </c>
      <c r="N92" s="145" t="s">
        <v>23</v>
      </c>
      <c r="O92" s="145" t="s">
        <v>23</v>
      </c>
      <c r="P92" s="140" t="str">
        <f t="shared" si="126"/>
        <v>нд</v>
      </c>
      <c r="Q92" s="140" t="str">
        <f t="shared" si="127"/>
        <v>нд</v>
      </c>
      <c r="R92" s="140" t="str">
        <f t="shared" si="128"/>
        <v>нд</v>
      </c>
      <c r="S92" s="140" t="str">
        <f t="shared" si="129"/>
        <v>нд</v>
      </c>
      <c r="T92" s="140" t="str">
        <f t="shared" si="130"/>
        <v>нд</v>
      </c>
      <c r="U92" s="38" t="s">
        <v>23</v>
      </c>
    </row>
    <row r="93" spans="1:21" ht="63" customHeight="1" x14ac:dyDescent="0.25">
      <c r="A93" s="85" t="s">
        <v>239</v>
      </c>
      <c r="B93" s="95" t="s">
        <v>409</v>
      </c>
      <c r="C93" s="96" t="s">
        <v>69</v>
      </c>
      <c r="D93" s="96" t="s">
        <v>23</v>
      </c>
      <c r="E93" s="50" t="s">
        <v>23</v>
      </c>
      <c r="F93" s="50" t="s">
        <v>23</v>
      </c>
      <c r="G93" s="50" t="s">
        <v>23</v>
      </c>
      <c r="H93" s="50" t="s">
        <v>23</v>
      </c>
      <c r="I93" s="50" t="s">
        <v>23</v>
      </c>
      <c r="J93" s="50" t="s">
        <v>23</v>
      </c>
      <c r="K93" s="50" t="s">
        <v>23</v>
      </c>
      <c r="L93" s="50" t="s">
        <v>23</v>
      </c>
      <c r="M93" s="50" t="s">
        <v>23</v>
      </c>
      <c r="N93" s="50" t="s">
        <v>23</v>
      </c>
      <c r="O93" s="50" t="s">
        <v>23</v>
      </c>
      <c r="P93" s="140" t="str">
        <f t="shared" si="126"/>
        <v>нд</v>
      </c>
      <c r="Q93" s="140" t="str">
        <f t="shared" si="127"/>
        <v>нд</v>
      </c>
      <c r="R93" s="140" t="str">
        <f t="shared" si="128"/>
        <v>нд</v>
      </c>
      <c r="S93" s="140" t="str">
        <f t="shared" si="129"/>
        <v>нд</v>
      </c>
      <c r="T93" s="140" t="str">
        <f t="shared" si="130"/>
        <v>нд</v>
      </c>
      <c r="U93" s="38" t="s">
        <v>23</v>
      </c>
    </row>
    <row r="94" spans="1:21" ht="47.25" x14ac:dyDescent="0.25">
      <c r="A94" s="85" t="s">
        <v>240</v>
      </c>
      <c r="B94" s="99" t="s">
        <v>410</v>
      </c>
      <c r="C94" s="100" t="s">
        <v>411</v>
      </c>
      <c r="D94" s="100" t="s">
        <v>23</v>
      </c>
      <c r="E94" s="48" t="s">
        <v>23</v>
      </c>
      <c r="F94" s="48" t="s">
        <v>23</v>
      </c>
      <c r="G94" s="48" t="s">
        <v>23</v>
      </c>
      <c r="H94" s="48" t="s">
        <v>23</v>
      </c>
      <c r="I94" s="48" t="s">
        <v>23</v>
      </c>
      <c r="J94" s="48" t="s">
        <v>23</v>
      </c>
      <c r="K94" s="48" t="s">
        <v>23</v>
      </c>
      <c r="L94" s="48" t="s">
        <v>23</v>
      </c>
      <c r="M94" s="48" t="s">
        <v>23</v>
      </c>
      <c r="N94" s="48" t="s">
        <v>23</v>
      </c>
      <c r="O94" s="48" t="s">
        <v>23</v>
      </c>
      <c r="P94" s="140" t="str">
        <f t="shared" si="126"/>
        <v>нд</v>
      </c>
      <c r="Q94" s="140" t="str">
        <f t="shared" si="127"/>
        <v>нд</v>
      </c>
      <c r="R94" s="140" t="str">
        <f t="shared" si="128"/>
        <v>нд</v>
      </c>
      <c r="S94" s="140" t="str">
        <f t="shared" si="129"/>
        <v>нд</v>
      </c>
      <c r="T94" s="140" t="str">
        <f t="shared" si="130"/>
        <v>нд</v>
      </c>
      <c r="U94" s="50" t="s">
        <v>23</v>
      </c>
    </row>
    <row r="95" spans="1:21" ht="47.25" x14ac:dyDescent="0.25">
      <c r="A95" s="85" t="s">
        <v>241</v>
      </c>
      <c r="B95" s="95" t="s">
        <v>412</v>
      </c>
      <c r="C95" s="96" t="s">
        <v>70</v>
      </c>
      <c r="D95" s="96" t="s">
        <v>23</v>
      </c>
      <c r="E95" s="50" t="s">
        <v>23</v>
      </c>
      <c r="F95" s="50" t="s">
        <v>23</v>
      </c>
      <c r="G95" s="50" t="s">
        <v>23</v>
      </c>
      <c r="H95" s="50" t="s">
        <v>23</v>
      </c>
      <c r="I95" s="50" t="s">
        <v>23</v>
      </c>
      <c r="J95" s="50" t="s">
        <v>23</v>
      </c>
      <c r="K95" s="50" t="s">
        <v>23</v>
      </c>
      <c r="L95" s="50" t="s">
        <v>23</v>
      </c>
      <c r="M95" s="50" t="s">
        <v>23</v>
      </c>
      <c r="N95" s="50" t="s">
        <v>23</v>
      </c>
      <c r="O95" s="50" t="s">
        <v>23</v>
      </c>
      <c r="P95" s="140" t="str">
        <f t="shared" si="126"/>
        <v>нд</v>
      </c>
      <c r="Q95" s="140" t="str">
        <f t="shared" si="127"/>
        <v>нд</v>
      </c>
      <c r="R95" s="140" t="str">
        <f t="shared" si="128"/>
        <v>нд</v>
      </c>
      <c r="S95" s="140" t="str">
        <f t="shared" si="129"/>
        <v>нд</v>
      </c>
      <c r="T95" s="140" t="str">
        <f t="shared" si="130"/>
        <v>нд</v>
      </c>
      <c r="U95" s="38" t="s">
        <v>23</v>
      </c>
    </row>
    <row r="96" spans="1:21" ht="47.25" x14ac:dyDescent="0.25">
      <c r="A96" s="85" t="s">
        <v>242</v>
      </c>
      <c r="B96" s="95" t="s">
        <v>413</v>
      </c>
      <c r="C96" s="96" t="s">
        <v>71</v>
      </c>
      <c r="D96" s="96" t="s">
        <v>23</v>
      </c>
      <c r="E96" s="145" t="s">
        <v>23</v>
      </c>
      <c r="F96" s="145" t="s">
        <v>23</v>
      </c>
      <c r="G96" s="145" t="s">
        <v>23</v>
      </c>
      <c r="H96" s="145" t="s">
        <v>23</v>
      </c>
      <c r="I96" s="145" t="s">
        <v>23</v>
      </c>
      <c r="J96" s="145" t="s">
        <v>23</v>
      </c>
      <c r="K96" s="145" t="s">
        <v>23</v>
      </c>
      <c r="L96" s="145" t="s">
        <v>23</v>
      </c>
      <c r="M96" s="145" t="s">
        <v>23</v>
      </c>
      <c r="N96" s="145" t="s">
        <v>23</v>
      </c>
      <c r="O96" s="145" t="s">
        <v>23</v>
      </c>
      <c r="P96" s="140" t="str">
        <f t="shared" si="126"/>
        <v>нд</v>
      </c>
      <c r="Q96" s="140" t="str">
        <f t="shared" si="127"/>
        <v>нд</v>
      </c>
      <c r="R96" s="140" t="str">
        <f t="shared" si="128"/>
        <v>нд</v>
      </c>
      <c r="S96" s="140" t="str">
        <f t="shared" si="129"/>
        <v>нд</v>
      </c>
      <c r="T96" s="140" t="str">
        <f t="shared" si="130"/>
        <v>нд</v>
      </c>
      <c r="U96" s="38" t="s">
        <v>23</v>
      </c>
    </row>
    <row r="97" spans="1:21" ht="47.25" x14ac:dyDescent="0.25">
      <c r="A97" s="85" t="s">
        <v>243</v>
      </c>
      <c r="B97" s="95" t="s">
        <v>414</v>
      </c>
      <c r="C97" s="96" t="s">
        <v>72</v>
      </c>
      <c r="D97" s="96" t="s">
        <v>23</v>
      </c>
      <c r="E97" s="50" t="s">
        <v>23</v>
      </c>
      <c r="F97" s="50" t="s">
        <v>23</v>
      </c>
      <c r="G97" s="50" t="s">
        <v>23</v>
      </c>
      <c r="H97" s="50" t="s">
        <v>23</v>
      </c>
      <c r="I97" s="50" t="s">
        <v>23</v>
      </c>
      <c r="J97" s="50" t="s">
        <v>23</v>
      </c>
      <c r="K97" s="50" t="s">
        <v>23</v>
      </c>
      <c r="L97" s="50" t="s">
        <v>23</v>
      </c>
      <c r="M97" s="50" t="s">
        <v>23</v>
      </c>
      <c r="N97" s="50" t="s">
        <v>23</v>
      </c>
      <c r="O97" s="50" t="s">
        <v>23</v>
      </c>
      <c r="P97" s="140" t="str">
        <f t="shared" si="126"/>
        <v>нд</v>
      </c>
      <c r="Q97" s="140" t="str">
        <f t="shared" si="127"/>
        <v>нд</v>
      </c>
      <c r="R97" s="140" t="str">
        <f t="shared" si="128"/>
        <v>нд</v>
      </c>
      <c r="S97" s="140" t="str">
        <f t="shared" si="129"/>
        <v>нд</v>
      </c>
      <c r="T97" s="140" t="str">
        <f t="shared" si="130"/>
        <v>нд</v>
      </c>
      <c r="U97" s="38" t="s">
        <v>23</v>
      </c>
    </row>
    <row r="98" spans="1:21" ht="47.25" x14ac:dyDescent="0.25">
      <c r="A98" s="85" t="s">
        <v>244</v>
      </c>
      <c r="B98" s="95" t="s">
        <v>415</v>
      </c>
      <c r="C98" s="96" t="s">
        <v>73</v>
      </c>
      <c r="D98" s="96" t="s">
        <v>23</v>
      </c>
      <c r="E98" s="50" t="s">
        <v>23</v>
      </c>
      <c r="F98" s="50" t="s">
        <v>23</v>
      </c>
      <c r="G98" s="50" t="s">
        <v>23</v>
      </c>
      <c r="H98" s="50" t="s">
        <v>23</v>
      </c>
      <c r="I98" s="50" t="s">
        <v>23</v>
      </c>
      <c r="J98" s="50" t="s">
        <v>23</v>
      </c>
      <c r="K98" s="50" t="s">
        <v>23</v>
      </c>
      <c r="L98" s="50" t="s">
        <v>23</v>
      </c>
      <c r="M98" s="50" t="s">
        <v>23</v>
      </c>
      <c r="N98" s="50" t="s">
        <v>23</v>
      </c>
      <c r="O98" s="50" t="s">
        <v>23</v>
      </c>
      <c r="P98" s="140" t="str">
        <f t="shared" si="126"/>
        <v>нд</v>
      </c>
      <c r="Q98" s="140" t="str">
        <f t="shared" si="127"/>
        <v>нд</v>
      </c>
      <c r="R98" s="140" t="str">
        <f t="shared" si="128"/>
        <v>нд</v>
      </c>
      <c r="S98" s="140" t="str">
        <f t="shared" si="129"/>
        <v>нд</v>
      </c>
      <c r="T98" s="140" t="str">
        <f t="shared" si="130"/>
        <v>нд</v>
      </c>
      <c r="U98" s="38" t="s">
        <v>23</v>
      </c>
    </row>
    <row r="99" spans="1:21" ht="47.25" x14ac:dyDescent="0.25">
      <c r="A99" s="85" t="s">
        <v>245</v>
      </c>
      <c r="B99" s="95" t="s">
        <v>416</v>
      </c>
      <c r="C99" s="96" t="s">
        <v>74</v>
      </c>
      <c r="D99" s="96" t="s">
        <v>23</v>
      </c>
      <c r="E99" s="50" t="s">
        <v>23</v>
      </c>
      <c r="F99" s="50" t="s">
        <v>23</v>
      </c>
      <c r="G99" s="50" t="s">
        <v>23</v>
      </c>
      <c r="H99" s="50" t="s">
        <v>23</v>
      </c>
      <c r="I99" s="50" t="s">
        <v>23</v>
      </c>
      <c r="J99" s="50" t="s">
        <v>23</v>
      </c>
      <c r="K99" s="50" t="s">
        <v>23</v>
      </c>
      <c r="L99" s="50" t="s">
        <v>23</v>
      </c>
      <c r="M99" s="50" t="s">
        <v>23</v>
      </c>
      <c r="N99" s="50" t="s">
        <v>23</v>
      </c>
      <c r="O99" s="50" t="s">
        <v>23</v>
      </c>
      <c r="P99" s="140" t="str">
        <f t="shared" si="126"/>
        <v>нд</v>
      </c>
      <c r="Q99" s="140" t="str">
        <f t="shared" si="127"/>
        <v>нд</v>
      </c>
      <c r="R99" s="140" t="str">
        <f t="shared" si="128"/>
        <v>нд</v>
      </c>
      <c r="S99" s="140" t="str">
        <f t="shared" si="129"/>
        <v>нд</v>
      </c>
      <c r="T99" s="140" t="str">
        <f t="shared" si="130"/>
        <v>нд</v>
      </c>
      <c r="U99" s="38" t="s">
        <v>23</v>
      </c>
    </row>
    <row r="100" spans="1:21" ht="47.25" x14ac:dyDescent="0.25">
      <c r="A100" s="85" t="s">
        <v>246</v>
      </c>
      <c r="B100" s="99" t="s">
        <v>417</v>
      </c>
      <c r="C100" s="96" t="s">
        <v>75</v>
      </c>
      <c r="D100" s="96" t="s">
        <v>23</v>
      </c>
      <c r="E100" s="50" t="s">
        <v>23</v>
      </c>
      <c r="F100" s="50" t="s">
        <v>23</v>
      </c>
      <c r="G100" s="50" t="s">
        <v>23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  <c r="O100" s="50" t="s">
        <v>23</v>
      </c>
      <c r="P100" s="140" t="str">
        <f t="shared" si="126"/>
        <v>нд</v>
      </c>
      <c r="Q100" s="140" t="str">
        <f t="shared" si="127"/>
        <v>нд</v>
      </c>
      <c r="R100" s="140" t="str">
        <f t="shared" si="128"/>
        <v>нд</v>
      </c>
      <c r="S100" s="140" t="str">
        <f t="shared" si="129"/>
        <v>нд</v>
      </c>
      <c r="T100" s="140" t="str">
        <f t="shared" si="130"/>
        <v>нд</v>
      </c>
      <c r="U100" s="38" t="s">
        <v>23</v>
      </c>
    </row>
    <row r="101" spans="1:21" ht="47.25" x14ac:dyDescent="0.25">
      <c r="A101" s="85" t="s">
        <v>247</v>
      </c>
      <c r="B101" s="99" t="s">
        <v>418</v>
      </c>
      <c r="C101" s="96" t="s">
        <v>76</v>
      </c>
      <c r="D101" s="96" t="s">
        <v>23</v>
      </c>
      <c r="E101" s="50" t="s">
        <v>23</v>
      </c>
      <c r="F101" s="50" t="s">
        <v>23</v>
      </c>
      <c r="G101" s="50" t="s">
        <v>23</v>
      </c>
      <c r="H101" s="50" t="s">
        <v>23</v>
      </c>
      <c r="I101" s="50" t="s">
        <v>23</v>
      </c>
      <c r="J101" s="50" t="s">
        <v>23</v>
      </c>
      <c r="K101" s="50" t="s">
        <v>23</v>
      </c>
      <c r="L101" s="50" t="s">
        <v>23</v>
      </c>
      <c r="M101" s="50" t="s">
        <v>23</v>
      </c>
      <c r="N101" s="50" t="s">
        <v>23</v>
      </c>
      <c r="O101" s="50" t="s">
        <v>23</v>
      </c>
      <c r="P101" s="140" t="str">
        <f t="shared" si="126"/>
        <v>нд</v>
      </c>
      <c r="Q101" s="140" t="str">
        <f t="shared" si="127"/>
        <v>нд</v>
      </c>
      <c r="R101" s="140" t="str">
        <f t="shared" si="128"/>
        <v>нд</v>
      </c>
      <c r="S101" s="140" t="str">
        <f t="shared" si="129"/>
        <v>нд</v>
      </c>
      <c r="T101" s="140" t="str">
        <f t="shared" si="130"/>
        <v>нд</v>
      </c>
      <c r="U101" s="38" t="s">
        <v>23</v>
      </c>
    </row>
    <row r="102" spans="1:21" ht="47.25" x14ac:dyDescent="0.25">
      <c r="A102" s="85" t="s">
        <v>248</v>
      </c>
      <c r="B102" s="95" t="s">
        <v>419</v>
      </c>
      <c r="C102" s="96" t="s">
        <v>77</v>
      </c>
      <c r="D102" s="96" t="s">
        <v>23</v>
      </c>
      <c r="E102" s="50" t="s">
        <v>23</v>
      </c>
      <c r="F102" s="50" t="s">
        <v>23</v>
      </c>
      <c r="G102" s="50" t="s">
        <v>23</v>
      </c>
      <c r="H102" s="50" t="s">
        <v>23</v>
      </c>
      <c r="I102" s="50" t="s">
        <v>23</v>
      </c>
      <c r="J102" s="50" t="s">
        <v>23</v>
      </c>
      <c r="K102" s="50" t="s">
        <v>23</v>
      </c>
      <c r="L102" s="50" t="s">
        <v>23</v>
      </c>
      <c r="M102" s="50" t="s">
        <v>23</v>
      </c>
      <c r="N102" s="50" t="s">
        <v>23</v>
      </c>
      <c r="O102" s="50" t="s">
        <v>23</v>
      </c>
      <c r="P102" s="140" t="str">
        <f t="shared" si="126"/>
        <v>нд</v>
      </c>
      <c r="Q102" s="140" t="str">
        <f t="shared" si="127"/>
        <v>нд</v>
      </c>
      <c r="R102" s="140" t="str">
        <f t="shared" si="128"/>
        <v>нд</v>
      </c>
      <c r="S102" s="140" t="str">
        <f t="shared" si="129"/>
        <v>нд</v>
      </c>
      <c r="T102" s="140" t="str">
        <f t="shared" si="130"/>
        <v>нд</v>
      </c>
      <c r="U102" s="38" t="s">
        <v>23</v>
      </c>
    </row>
    <row r="103" spans="1:21" ht="47.25" x14ac:dyDescent="0.25">
      <c r="A103" s="85" t="s">
        <v>249</v>
      </c>
      <c r="B103" s="99" t="s">
        <v>420</v>
      </c>
      <c r="C103" s="96" t="s">
        <v>78</v>
      </c>
      <c r="D103" s="96" t="s">
        <v>23</v>
      </c>
      <c r="E103" s="50" t="s">
        <v>23</v>
      </c>
      <c r="F103" s="50" t="s">
        <v>23</v>
      </c>
      <c r="G103" s="50" t="s">
        <v>23</v>
      </c>
      <c r="H103" s="50" t="s">
        <v>23</v>
      </c>
      <c r="I103" s="50" t="s">
        <v>23</v>
      </c>
      <c r="J103" s="50" t="s">
        <v>23</v>
      </c>
      <c r="K103" s="50" t="s">
        <v>23</v>
      </c>
      <c r="L103" s="50" t="s">
        <v>23</v>
      </c>
      <c r="M103" s="50" t="s">
        <v>23</v>
      </c>
      <c r="N103" s="50" t="s">
        <v>23</v>
      </c>
      <c r="O103" s="50" t="s">
        <v>23</v>
      </c>
      <c r="P103" s="140" t="str">
        <f t="shared" si="126"/>
        <v>нд</v>
      </c>
      <c r="Q103" s="140" t="str">
        <f t="shared" si="127"/>
        <v>нд</v>
      </c>
      <c r="R103" s="140" t="str">
        <f t="shared" si="128"/>
        <v>нд</v>
      </c>
      <c r="S103" s="140" t="str">
        <f t="shared" si="129"/>
        <v>нд</v>
      </c>
      <c r="T103" s="140" t="str">
        <f t="shared" si="130"/>
        <v>нд</v>
      </c>
      <c r="U103" s="38" t="s">
        <v>23</v>
      </c>
    </row>
    <row r="104" spans="1:21" ht="47.25" x14ac:dyDescent="0.25">
      <c r="A104" s="85" t="s">
        <v>250</v>
      </c>
      <c r="B104" s="99" t="s">
        <v>421</v>
      </c>
      <c r="C104" s="96" t="s">
        <v>79</v>
      </c>
      <c r="D104" s="96" t="s">
        <v>23</v>
      </c>
      <c r="E104" s="50" t="s">
        <v>23</v>
      </c>
      <c r="F104" s="50" t="s">
        <v>23</v>
      </c>
      <c r="G104" s="50" t="s">
        <v>23</v>
      </c>
      <c r="H104" s="50" t="s">
        <v>23</v>
      </c>
      <c r="I104" s="50" t="s">
        <v>23</v>
      </c>
      <c r="J104" s="50" t="s">
        <v>23</v>
      </c>
      <c r="K104" s="50" t="s">
        <v>23</v>
      </c>
      <c r="L104" s="50" t="s">
        <v>23</v>
      </c>
      <c r="M104" s="50" t="s">
        <v>23</v>
      </c>
      <c r="N104" s="50" t="s">
        <v>23</v>
      </c>
      <c r="O104" s="50" t="s">
        <v>23</v>
      </c>
      <c r="P104" s="140" t="str">
        <f t="shared" si="126"/>
        <v>нд</v>
      </c>
      <c r="Q104" s="140" t="str">
        <f t="shared" si="127"/>
        <v>нд</v>
      </c>
      <c r="R104" s="140" t="str">
        <f t="shared" si="128"/>
        <v>нд</v>
      </c>
      <c r="S104" s="140" t="str">
        <f t="shared" si="129"/>
        <v>нд</v>
      </c>
      <c r="T104" s="140" t="str">
        <f t="shared" si="130"/>
        <v>нд</v>
      </c>
      <c r="U104" s="38" t="s">
        <v>23</v>
      </c>
    </row>
    <row r="105" spans="1:21" ht="47.25" x14ac:dyDescent="0.25">
      <c r="A105" s="85" t="s">
        <v>251</v>
      </c>
      <c r="B105" s="99" t="s">
        <v>422</v>
      </c>
      <c r="C105" s="96" t="s">
        <v>80</v>
      </c>
      <c r="D105" s="96" t="s">
        <v>23</v>
      </c>
      <c r="E105" s="48" t="s">
        <v>23</v>
      </c>
      <c r="F105" s="48" t="s">
        <v>23</v>
      </c>
      <c r="G105" s="48" t="s">
        <v>23</v>
      </c>
      <c r="H105" s="48" t="s">
        <v>23</v>
      </c>
      <c r="I105" s="48" t="s">
        <v>23</v>
      </c>
      <c r="J105" s="48" t="s">
        <v>23</v>
      </c>
      <c r="K105" s="48" t="s">
        <v>23</v>
      </c>
      <c r="L105" s="48" t="s">
        <v>23</v>
      </c>
      <c r="M105" s="48" t="s">
        <v>23</v>
      </c>
      <c r="N105" s="48" t="s">
        <v>23</v>
      </c>
      <c r="O105" s="48" t="s">
        <v>23</v>
      </c>
      <c r="P105" s="140" t="str">
        <f t="shared" si="126"/>
        <v>нд</v>
      </c>
      <c r="Q105" s="140" t="str">
        <f t="shared" si="127"/>
        <v>нд</v>
      </c>
      <c r="R105" s="140" t="str">
        <f t="shared" si="128"/>
        <v>нд</v>
      </c>
      <c r="S105" s="140" t="str">
        <f t="shared" si="129"/>
        <v>нд</v>
      </c>
      <c r="T105" s="140" t="str">
        <f t="shared" si="130"/>
        <v>нд</v>
      </c>
      <c r="U105" s="38" t="s">
        <v>23</v>
      </c>
    </row>
    <row r="106" spans="1:21" ht="47.25" x14ac:dyDescent="0.25">
      <c r="A106" s="85" t="s">
        <v>252</v>
      </c>
      <c r="B106" s="99" t="s">
        <v>423</v>
      </c>
      <c r="C106" s="96" t="s">
        <v>81</v>
      </c>
      <c r="D106" s="96" t="s">
        <v>23</v>
      </c>
      <c r="E106" s="48" t="s">
        <v>23</v>
      </c>
      <c r="F106" s="48" t="s">
        <v>23</v>
      </c>
      <c r="G106" s="48" t="s">
        <v>23</v>
      </c>
      <c r="H106" s="48" t="s">
        <v>23</v>
      </c>
      <c r="I106" s="48" t="s">
        <v>23</v>
      </c>
      <c r="J106" s="48" t="s">
        <v>23</v>
      </c>
      <c r="K106" s="48" t="s">
        <v>23</v>
      </c>
      <c r="L106" s="48" t="s">
        <v>23</v>
      </c>
      <c r="M106" s="48" t="s">
        <v>23</v>
      </c>
      <c r="N106" s="48" t="s">
        <v>23</v>
      </c>
      <c r="O106" s="48" t="s">
        <v>23</v>
      </c>
      <c r="P106" s="140" t="str">
        <f t="shared" si="126"/>
        <v>нд</v>
      </c>
      <c r="Q106" s="140" t="str">
        <f t="shared" si="127"/>
        <v>нд</v>
      </c>
      <c r="R106" s="140" t="str">
        <f t="shared" si="128"/>
        <v>нд</v>
      </c>
      <c r="S106" s="140" t="str">
        <f t="shared" si="129"/>
        <v>нд</v>
      </c>
      <c r="T106" s="140" t="str">
        <f t="shared" si="130"/>
        <v>нд</v>
      </c>
      <c r="U106" s="38" t="s">
        <v>23</v>
      </c>
    </row>
    <row r="107" spans="1:21" ht="47.25" x14ac:dyDescent="0.25">
      <c r="A107" s="85" t="s">
        <v>253</v>
      </c>
      <c r="B107" s="99" t="s">
        <v>424</v>
      </c>
      <c r="C107" s="96" t="s">
        <v>82</v>
      </c>
      <c r="D107" s="96" t="s">
        <v>23</v>
      </c>
      <c r="E107" s="48" t="s">
        <v>23</v>
      </c>
      <c r="F107" s="48" t="s">
        <v>23</v>
      </c>
      <c r="G107" s="48" t="s">
        <v>23</v>
      </c>
      <c r="H107" s="48" t="s">
        <v>23</v>
      </c>
      <c r="I107" s="48" t="s">
        <v>23</v>
      </c>
      <c r="J107" s="48" t="s">
        <v>23</v>
      </c>
      <c r="K107" s="48" t="s">
        <v>23</v>
      </c>
      <c r="L107" s="48" t="s">
        <v>23</v>
      </c>
      <c r="M107" s="48" t="s">
        <v>23</v>
      </c>
      <c r="N107" s="48" t="s">
        <v>23</v>
      </c>
      <c r="O107" s="48" t="s">
        <v>23</v>
      </c>
      <c r="P107" s="140" t="str">
        <f t="shared" si="126"/>
        <v>нд</v>
      </c>
      <c r="Q107" s="140" t="str">
        <f t="shared" si="127"/>
        <v>нд</v>
      </c>
      <c r="R107" s="140" t="str">
        <f t="shared" si="128"/>
        <v>нд</v>
      </c>
      <c r="S107" s="140" t="str">
        <f t="shared" si="129"/>
        <v>нд</v>
      </c>
      <c r="T107" s="140" t="str">
        <f t="shared" si="130"/>
        <v>нд</v>
      </c>
      <c r="U107" s="38" t="s">
        <v>23</v>
      </c>
    </row>
    <row r="108" spans="1:21" ht="47.25" x14ac:dyDescent="0.25">
      <c r="A108" s="85" t="s">
        <v>254</v>
      </c>
      <c r="B108" s="99" t="s">
        <v>425</v>
      </c>
      <c r="C108" s="97" t="s">
        <v>83</v>
      </c>
      <c r="D108" s="97" t="s">
        <v>23</v>
      </c>
      <c r="E108" s="48" t="s">
        <v>23</v>
      </c>
      <c r="F108" s="48" t="s">
        <v>23</v>
      </c>
      <c r="G108" s="48" t="s">
        <v>23</v>
      </c>
      <c r="H108" s="48" t="s">
        <v>23</v>
      </c>
      <c r="I108" s="48" t="s">
        <v>23</v>
      </c>
      <c r="J108" s="48" t="s">
        <v>23</v>
      </c>
      <c r="K108" s="48" t="s">
        <v>23</v>
      </c>
      <c r="L108" s="48" t="s">
        <v>23</v>
      </c>
      <c r="M108" s="48" t="s">
        <v>23</v>
      </c>
      <c r="N108" s="48" t="s">
        <v>23</v>
      </c>
      <c r="O108" s="48" t="s">
        <v>23</v>
      </c>
      <c r="P108" s="140" t="str">
        <f t="shared" si="126"/>
        <v>нд</v>
      </c>
      <c r="Q108" s="140" t="str">
        <f t="shared" si="127"/>
        <v>нд</v>
      </c>
      <c r="R108" s="140" t="str">
        <f t="shared" si="128"/>
        <v>нд</v>
      </c>
      <c r="S108" s="140" t="str">
        <f t="shared" si="129"/>
        <v>нд</v>
      </c>
      <c r="T108" s="140" t="str">
        <f t="shared" si="130"/>
        <v>нд</v>
      </c>
      <c r="U108" s="50" t="s">
        <v>23</v>
      </c>
    </row>
    <row r="109" spans="1:21" ht="47.25" x14ac:dyDescent="0.25">
      <c r="A109" s="85" t="s">
        <v>255</v>
      </c>
      <c r="B109" s="99" t="s">
        <v>426</v>
      </c>
      <c r="C109" s="96" t="s">
        <v>84</v>
      </c>
      <c r="D109" s="96" t="s">
        <v>23</v>
      </c>
      <c r="E109" s="48" t="s">
        <v>23</v>
      </c>
      <c r="F109" s="48" t="s">
        <v>23</v>
      </c>
      <c r="G109" s="48" t="s">
        <v>23</v>
      </c>
      <c r="H109" s="48" t="s">
        <v>23</v>
      </c>
      <c r="I109" s="48" t="s">
        <v>23</v>
      </c>
      <c r="J109" s="48" t="s">
        <v>23</v>
      </c>
      <c r="K109" s="48" t="s">
        <v>23</v>
      </c>
      <c r="L109" s="48" t="s">
        <v>23</v>
      </c>
      <c r="M109" s="48" t="s">
        <v>23</v>
      </c>
      <c r="N109" s="48" t="s">
        <v>23</v>
      </c>
      <c r="O109" s="48" t="s">
        <v>23</v>
      </c>
      <c r="P109" s="140" t="str">
        <f t="shared" si="126"/>
        <v>нд</v>
      </c>
      <c r="Q109" s="140" t="str">
        <f t="shared" si="127"/>
        <v>нд</v>
      </c>
      <c r="R109" s="140" t="str">
        <f t="shared" si="128"/>
        <v>нд</v>
      </c>
      <c r="S109" s="140" t="str">
        <f t="shared" si="129"/>
        <v>нд</v>
      </c>
      <c r="T109" s="140" t="str">
        <f t="shared" si="130"/>
        <v>нд</v>
      </c>
      <c r="U109" s="38" t="s">
        <v>23</v>
      </c>
    </row>
    <row r="110" spans="1:21" ht="47.25" x14ac:dyDescent="0.25">
      <c r="A110" s="85" t="s">
        <v>256</v>
      </c>
      <c r="B110" s="99" t="s">
        <v>427</v>
      </c>
      <c r="C110" s="96" t="s">
        <v>85</v>
      </c>
      <c r="D110" s="96" t="s">
        <v>23</v>
      </c>
      <c r="E110" s="48" t="s">
        <v>23</v>
      </c>
      <c r="F110" s="48" t="s">
        <v>23</v>
      </c>
      <c r="G110" s="48" t="s">
        <v>23</v>
      </c>
      <c r="H110" s="48" t="s">
        <v>23</v>
      </c>
      <c r="I110" s="48" t="s">
        <v>23</v>
      </c>
      <c r="J110" s="48" t="s">
        <v>23</v>
      </c>
      <c r="K110" s="48" t="s">
        <v>23</v>
      </c>
      <c r="L110" s="48" t="s">
        <v>23</v>
      </c>
      <c r="M110" s="48" t="s">
        <v>23</v>
      </c>
      <c r="N110" s="48" t="s">
        <v>23</v>
      </c>
      <c r="O110" s="48" t="s">
        <v>23</v>
      </c>
      <c r="P110" s="140" t="str">
        <f t="shared" si="126"/>
        <v>нд</v>
      </c>
      <c r="Q110" s="140" t="str">
        <f t="shared" si="127"/>
        <v>нд</v>
      </c>
      <c r="R110" s="140" t="str">
        <f t="shared" si="128"/>
        <v>нд</v>
      </c>
      <c r="S110" s="140" t="str">
        <f t="shared" si="129"/>
        <v>нд</v>
      </c>
      <c r="T110" s="140" t="str">
        <f t="shared" si="130"/>
        <v>нд</v>
      </c>
      <c r="U110" s="38" t="s">
        <v>23</v>
      </c>
    </row>
    <row r="111" spans="1:21" ht="47.25" x14ac:dyDescent="0.25">
      <c r="A111" s="85" t="s">
        <v>257</v>
      </c>
      <c r="B111" s="99" t="s">
        <v>428</v>
      </c>
      <c r="C111" s="96" t="s">
        <v>86</v>
      </c>
      <c r="D111" s="96" t="s">
        <v>23</v>
      </c>
      <c r="E111" s="48" t="s">
        <v>23</v>
      </c>
      <c r="F111" s="48" t="s">
        <v>23</v>
      </c>
      <c r="G111" s="48" t="s">
        <v>23</v>
      </c>
      <c r="H111" s="48" t="s">
        <v>23</v>
      </c>
      <c r="I111" s="48" t="s">
        <v>23</v>
      </c>
      <c r="J111" s="48" t="s">
        <v>23</v>
      </c>
      <c r="K111" s="48" t="s">
        <v>23</v>
      </c>
      <c r="L111" s="48" t="s">
        <v>23</v>
      </c>
      <c r="M111" s="48" t="s">
        <v>23</v>
      </c>
      <c r="N111" s="48" t="s">
        <v>23</v>
      </c>
      <c r="O111" s="48" t="s">
        <v>23</v>
      </c>
      <c r="P111" s="140" t="str">
        <f t="shared" si="126"/>
        <v>нд</v>
      </c>
      <c r="Q111" s="140" t="str">
        <f t="shared" si="127"/>
        <v>нд</v>
      </c>
      <c r="R111" s="140" t="str">
        <f t="shared" si="128"/>
        <v>нд</v>
      </c>
      <c r="S111" s="140" t="str">
        <f t="shared" si="129"/>
        <v>нд</v>
      </c>
      <c r="T111" s="140" t="str">
        <f t="shared" si="130"/>
        <v>нд</v>
      </c>
      <c r="U111" s="38" t="s">
        <v>23</v>
      </c>
    </row>
    <row r="112" spans="1:21" ht="47.25" x14ac:dyDescent="0.25">
      <c r="A112" s="85" t="s">
        <v>258</v>
      </c>
      <c r="B112" s="99" t="s">
        <v>429</v>
      </c>
      <c r="C112" s="96" t="s">
        <v>87</v>
      </c>
      <c r="D112" s="96" t="s">
        <v>23</v>
      </c>
      <c r="E112" s="48" t="s">
        <v>23</v>
      </c>
      <c r="F112" s="48" t="s">
        <v>23</v>
      </c>
      <c r="G112" s="48" t="s">
        <v>23</v>
      </c>
      <c r="H112" s="48" t="s">
        <v>23</v>
      </c>
      <c r="I112" s="48" t="s">
        <v>23</v>
      </c>
      <c r="J112" s="48" t="s">
        <v>23</v>
      </c>
      <c r="K112" s="48" t="s">
        <v>23</v>
      </c>
      <c r="L112" s="48" t="s">
        <v>23</v>
      </c>
      <c r="M112" s="48" t="s">
        <v>23</v>
      </c>
      <c r="N112" s="48" t="s">
        <v>23</v>
      </c>
      <c r="O112" s="48" t="s">
        <v>23</v>
      </c>
      <c r="P112" s="140" t="str">
        <f t="shared" si="126"/>
        <v>нд</v>
      </c>
      <c r="Q112" s="140" t="str">
        <f t="shared" si="127"/>
        <v>нд</v>
      </c>
      <c r="R112" s="140" t="str">
        <f t="shared" si="128"/>
        <v>нд</v>
      </c>
      <c r="S112" s="140" t="str">
        <f t="shared" si="129"/>
        <v>нд</v>
      </c>
      <c r="T112" s="140" t="str">
        <f t="shared" si="130"/>
        <v>нд</v>
      </c>
      <c r="U112" s="38" t="s">
        <v>23</v>
      </c>
    </row>
    <row r="113" spans="1:21" ht="47.25" x14ac:dyDescent="0.25">
      <c r="A113" s="85" t="s">
        <v>259</v>
      </c>
      <c r="B113" s="95" t="s">
        <v>430</v>
      </c>
      <c r="C113" s="96" t="s">
        <v>88</v>
      </c>
      <c r="D113" s="96" t="s">
        <v>23</v>
      </c>
      <c r="E113" s="50" t="s">
        <v>23</v>
      </c>
      <c r="F113" s="50" t="s">
        <v>23</v>
      </c>
      <c r="G113" s="50" t="s">
        <v>23</v>
      </c>
      <c r="H113" s="50" t="s">
        <v>23</v>
      </c>
      <c r="I113" s="50" t="s">
        <v>23</v>
      </c>
      <c r="J113" s="50" t="s">
        <v>23</v>
      </c>
      <c r="K113" s="50" t="s">
        <v>23</v>
      </c>
      <c r="L113" s="50" t="s">
        <v>23</v>
      </c>
      <c r="M113" s="50" t="s">
        <v>23</v>
      </c>
      <c r="N113" s="50" t="s">
        <v>23</v>
      </c>
      <c r="O113" s="50" t="s">
        <v>23</v>
      </c>
      <c r="P113" s="140" t="str">
        <f t="shared" si="126"/>
        <v>нд</v>
      </c>
      <c r="Q113" s="140" t="str">
        <f t="shared" si="127"/>
        <v>нд</v>
      </c>
      <c r="R113" s="140" t="str">
        <f t="shared" si="128"/>
        <v>нд</v>
      </c>
      <c r="S113" s="140" t="str">
        <f t="shared" si="129"/>
        <v>нд</v>
      </c>
      <c r="T113" s="140" t="str">
        <f t="shared" si="130"/>
        <v>нд</v>
      </c>
      <c r="U113" s="38" t="s">
        <v>23</v>
      </c>
    </row>
    <row r="114" spans="1:21" ht="47.25" x14ac:dyDescent="0.25">
      <c r="A114" s="85" t="s">
        <v>260</v>
      </c>
      <c r="B114" s="95" t="s">
        <v>431</v>
      </c>
      <c r="C114" s="96" t="s">
        <v>89</v>
      </c>
      <c r="D114" s="96" t="s">
        <v>23</v>
      </c>
      <c r="E114" s="50" t="s">
        <v>23</v>
      </c>
      <c r="F114" s="50" t="s">
        <v>23</v>
      </c>
      <c r="G114" s="50" t="s">
        <v>23</v>
      </c>
      <c r="H114" s="50" t="s">
        <v>23</v>
      </c>
      <c r="I114" s="50" t="s">
        <v>23</v>
      </c>
      <c r="J114" s="50" t="s">
        <v>23</v>
      </c>
      <c r="K114" s="50" t="s">
        <v>23</v>
      </c>
      <c r="L114" s="50" t="s">
        <v>23</v>
      </c>
      <c r="M114" s="50" t="s">
        <v>23</v>
      </c>
      <c r="N114" s="50" t="s">
        <v>23</v>
      </c>
      <c r="O114" s="50" t="s">
        <v>23</v>
      </c>
      <c r="P114" s="140" t="str">
        <f t="shared" si="126"/>
        <v>нд</v>
      </c>
      <c r="Q114" s="140" t="str">
        <f t="shared" si="127"/>
        <v>нд</v>
      </c>
      <c r="R114" s="140" t="str">
        <f t="shared" si="128"/>
        <v>нд</v>
      </c>
      <c r="S114" s="140" t="str">
        <f t="shared" si="129"/>
        <v>нд</v>
      </c>
      <c r="T114" s="140" t="str">
        <f t="shared" si="130"/>
        <v>нд</v>
      </c>
      <c r="U114" s="38" t="s">
        <v>23</v>
      </c>
    </row>
    <row r="115" spans="1:21" ht="47.25" x14ac:dyDescent="0.25">
      <c r="A115" s="85" t="s">
        <v>261</v>
      </c>
      <c r="B115" s="95" t="s">
        <v>432</v>
      </c>
      <c r="C115" s="96" t="s">
        <v>90</v>
      </c>
      <c r="D115" s="96" t="s">
        <v>23</v>
      </c>
      <c r="E115" s="50" t="s">
        <v>23</v>
      </c>
      <c r="F115" s="50" t="s">
        <v>23</v>
      </c>
      <c r="G115" s="50" t="s">
        <v>23</v>
      </c>
      <c r="H115" s="50" t="s">
        <v>23</v>
      </c>
      <c r="I115" s="50" t="s">
        <v>23</v>
      </c>
      <c r="J115" s="50" t="s">
        <v>23</v>
      </c>
      <c r="K115" s="50" t="s">
        <v>23</v>
      </c>
      <c r="L115" s="50" t="s">
        <v>23</v>
      </c>
      <c r="M115" s="50" t="s">
        <v>23</v>
      </c>
      <c r="N115" s="50" t="s">
        <v>23</v>
      </c>
      <c r="O115" s="50" t="s">
        <v>23</v>
      </c>
      <c r="P115" s="140" t="str">
        <f t="shared" si="126"/>
        <v>нд</v>
      </c>
      <c r="Q115" s="140" t="str">
        <f t="shared" si="127"/>
        <v>нд</v>
      </c>
      <c r="R115" s="140" t="str">
        <f t="shared" si="128"/>
        <v>нд</v>
      </c>
      <c r="S115" s="140" t="str">
        <f t="shared" si="129"/>
        <v>нд</v>
      </c>
      <c r="T115" s="140" t="str">
        <f t="shared" si="130"/>
        <v>нд</v>
      </c>
      <c r="U115" s="38" t="s">
        <v>23</v>
      </c>
    </row>
    <row r="116" spans="1:21" ht="47.25" x14ac:dyDescent="0.25">
      <c r="A116" s="85" t="s">
        <v>262</v>
      </c>
      <c r="B116" s="95" t="s">
        <v>433</v>
      </c>
      <c r="C116" s="96" t="s">
        <v>91</v>
      </c>
      <c r="D116" s="96" t="s">
        <v>23</v>
      </c>
      <c r="E116" s="50" t="s">
        <v>23</v>
      </c>
      <c r="F116" s="50" t="s">
        <v>23</v>
      </c>
      <c r="G116" s="50" t="s">
        <v>23</v>
      </c>
      <c r="H116" s="50" t="s">
        <v>23</v>
      </c>
      <c r="I116" s="50" t="s">
        <v>23</v>
      </c>
      <c r="J116" s="50" t="s">
        <v>23</v>
      </c>
      <c r="K116" s="50" t="s">
        <v>23</v>
      </c>
      <c r="L116" s="50" t="s">
        <v>23</v>
      </c>
      <c r="M116" s="50" t="s">
        <v>23</v>
      </c>
      <c r="N116" s="50" t="s">
        <v>23</v>
      </c>
      <c r="O116" s="50" t="s">
        <v>23</v>
      </c>
      <c r="P116" s="140" t="str">
        <f t="shared" si="126"/>
        <v>нд</v>
      </c>
      <c r="Q116" s="140" t="str">
        <f t="shared" si="127"/>
        <v>нд</v>
      </c>
      <c r="R116" s="140" t="str">
        <f t="shared" si="128"/>
        <v>нд</v>
      </c>
      <c r="S116" s="140" t="str">
        <f t="shared" si="129"/>
        <v>нд</v>
      </c>
      <c r="T116" s="140" t="str">
        <f t="shared" si="130"/>
        <v>нд</v>
      </c>
      <c r="U116" s="38" t="s">
        <v>23</v>
      </c>
    </row>
    <row r="117" spans="1:21" ht="47.25" x14ac:dyDescent="0.25">
      <c r="A117" s="85" t="s">
        <v>263</v>
      </c>
      <c r="B117" s="95" t="s">
        <v>434</v>
      </c>
      <c r="C117" s="96" t="s">
        <v>92</v>
      </c>
      <c r="D117" s="96" t="s">
        <v>23</v>
      </c>
      <c r="E117" s="50" t="s">
        <v>23</v>
      </c>
      <c r="F117" s="50" t="s">
        <v>23</v>
      </c>
      <c r="G117" s="50" t="s">
        <v>23</v>
      </c>
      <c r="H117" s="50" t="s">
        <v>23</v>
      </c>
      <c r="I117" s="50" t="s">
        <v>23</v>
      </c>
      <c r="J117" s="50" t="s">
        <v>23</v>
      </c>
      <c r="K117" s="50" t="s">
        <v>23</v>
      </c>
      <c r="L117" s="50" t="s">
        <v>23</v>
      </c>
      <c r="M117" s="50" t="s">
        <v>23</v>
      </c>
      <c r="N117" s="50" t="s">
        <v>23</v>
      </c>
      <c r="O117" s="50" t="s">
        <v>23</v>
      </c>
      <c r="P117" s="140" t="str">
        <f t="shared" si="126"/>
        <v>нд</v>
      </c>
      <c r="Q117" s="140" t="str">
        <f t="shared" si="127"/>
        <v>нд</v>
      </c>
      <c r="R117" s="140" t="str">
        <f t="shared" si="128"/>
        <v>нд</v>
      </c>
      <c r="S117" s="140" t="str">
        <f t="shared" si="129"/>
        <v>нд</v>
      </c>
      <c r="T117" s="140" t="str">
        <f t="shared" si="130"/>
        <v>нд</v>
      </c>
      <c r="U117" s="38" t="s">
        <v>23</v>
      </c>
    </row>
    <row r="118" spans="1:21" ht="47.25" x14ac:dyDescent="0.25">
      <c r="A118" s="85" t="s">
        <v>264</v>
      </c>
      <c r="B118" s="99" t="s">
        <v>435</v>
      </c>
      <c r="C118" s="96" t="s">
        <v>93</v>
      </c>
      <c r="D118" s="96" t="s">
        <v>23</v>
      </c>
      <c r="E118" s="50" t="s">
        <v>23</v>
      </c>
      <c r="F118" s="50" t="s">
        <v>23</v>
      </c>
      <c r="G118" s="50" t="s">
        <v>23</v>
      </c>
      <c r="H118" s="50" t="s">
        <v>23</v>
      </c>
      <c r="I118" s="50" t="s">
        <v>23</v>
      </c>
      <c r="J118" s="50" t="s">
        <v>23</v>
      </c>
      <c r="K118" s="50" t="s">
        <v>23</v>
      </c>
      <c r="L118" s="50" t="s">
        <v>23</v>
      </c>
      <c r="M118" s="50" t="s">
        <v>23</v>
      </c>
      <c r="N118" s="50" t="s">
        <v>23</v>
      </c>
      <c r="O118" s="50" t="s">
        <v>23</v>
      </c>
      <c r="P118" s="140" t="str">
        <f t="shared" si="126"/>
        <v>нд</v>
      </c>
      <c r="Q118" s="140" t="str">
        <f t="shared" si="127"/>
        <v>нд</v>
      </c>
      <c r="R118" s="140" t="str">
        <f t="shared" si="128"/>
        <v>нд</v>
      </c>
      <c r="S118" s="140" t="str">
        <f t="shared" si="129"/>
        <v>нд</v>
      </c>
      <c r="T118" s="140" t="str">
        <f t="shared" si="130"/>
        <v>нд</v>
      </c>
      <c r="U118" s="38" t="s">
        <v>23</v>
      </c>
    </row>
    <row r="119" spans="1:21" ht="47.25" x14ac:dyDescent="0.25">
      <c r="A119" s="85" t="s">
        <v>265</v>
      </c>
      <c r="B119" s="99" t="s">
        <v>436</v>
      </c>
      <c r="C119" s="96" t="s">
        <v>94</v>
      </c>
      <c r="D119" s="96" t="s">
        <v>23</v>
      </c>
      <c r="E119" s="50" t="s">
        <v>23</v>
      </c>
      <c r="F119" s="50" t="s">
        <v>23</v>
      </c>
      <c r="G119" s="50" t="s">
        <v>23</v>
      </c>
      <c r="H119" s="50" t="s">
        <v>23</v>
      </c>
      <c r="I119" s="50" t="s">
        <v>23</v>
      </c>
      <c r="J119" s="50" t="s">
        <v>23</v>
      </c>
      <c r="K119" s="50" t="s">
        <v>23</v>
      </c>
      <c r="L119" s="50" t="s">
        <v>23</v>
      </c>
      <c r="M119" s="50" t="s">
        <v>23</v>
      </c>
      <c r="N119" s="50" t="s">
        <v>23</v>
      </c>
      <c r="O119" s="50" t="s">
        <v>23</v>
      </c>
      <c r="P119" s="140" t="str">
        <f t="shared" si="126"/>
        <v>нд</v>
      </c>
      <c r="Q119" s="140" t="str">
        <f t="shared" si="127"/>
        <v>нд</v>
      </c>
      <c r="R119" s="140" t="str">
        <f t="shared" si="128"/>
        <v>нд</v>
      </c>
      <c r="S119" s="140" t="str">
        <f t="shared" si="129"/>
        <v>нд</v>
      </c>
      <c r="T119" s="140" t="str">
        <f t="shared" si="130"/>
        <v>нд</v>
      </c>
      <c r="U119" s="38" t="s">
        <v>23</v>
      </c>
    </row>
    <row r="120" spans="1:21" ht="47.25" x14ac:dyDescent="0.25">
      <c r="A120" s="85" t="s">
        <v>266</v>
      </c>
      <c r="B120" s="99" t="s">
        <v>437</v>
      </c>
      <c r="C120" s="97" t="s">
        <v>95</v>
      </c>
      <c r="D120" s="97" t="s">
        <v>23</v>
      </c>
      <c r="E120" s="50" t="s">
        <v>23</v>
      </c>
      <c r="F120" s="50" t="s">
        <v>23</v>
      </c>
      <c r="G120" s="50" t="s">
        <v>23</v>
      </c>
      <c r="H120" s="50" t="s">
        <v>23</v>
      </c>
      <c r="I120" s="50" t="s">
        <v>23</v>
      </c>
      <c r="J120" s="50" t="s">
        <v>23</v>
      </c>
      <c r="K120" s="50" t="s">
        <v>23</v>
      </c>
      <c r="L120" s="50" t="s">
        <v>23</v>
      </c>
      <c r="M120" s="50" t="s">
        <v>23</v>
      </c>
      <c r="N120" s="50" t="s">
        <v>23</v>
      </c>
      <c r="O120" s="50" t="s">
        <v>23</v>
      </c>
      <c r="P120" s="140" t="str">
        <f t="shared" si="126"/>
        <v>нд</v>
      </c>
      <c r="Q120" s="140" t="str">
        <f t="shared" si="127"/>
        <v>нд</v>
      </c>
      <c r="R120" s="140" t="str">
        <f t="shared" si="128"/>
        <v>нд</v>
      </c>
      <c r="S120" s="140" t="str">
        <f t="shared" si="129"/>
        <v>нд</v>
      </c>
      <c r="T120" s="140" t="str">
        <f t="shared" si="130"/>
        <v>нд</v>
      </c>
      <c r="U120" s="50" t="s">
        <v>23</v>
      </c>
    </row>
    <row r="121" spans="1:21" ht="47.25" x14ac:dyDescent="0.25">
      <c r="A121" s="85" t="s">
        <v>267</v>
      </c>
      <c r="B121" s="99" t="s">
        <v>438</v>
      </c>
      <c r="C121" s="97" t="s">
        <v>96</v>
      </c>
      <c r="D121" s="97" t="s">
        <v>23</v>
      </c>
      <c r="E121" s="50" t="s">
        <v>23</v>
      </c>
      <c r="F121" s="50" t="s">
        <v>23</v>
      </c>
      <c r="G121" s="50" t="s">
        <v>23</v>
      </c>
      <c r="H121" s="50" t="s">
        <v>23</v>
      </c>
      <c r="I121" s="50" t="s">
        <v>23</v>
      </c>
      <c r="J121" s="50" t="s">
        <v>23</v>
      </c>
      <c r="K121" s="50" t="s">
        <v>23</v>
      </c>
      <c r="L121" s="50" t="s">
        <v>23</v>
      </c>
      <c r="M121" s="50" t="s">
        <v>23</v>
      </c>
      <c r="N121" s="50" t="s">
        <v>23</v>
      </c>
      <c r="O121" s="50" t="s">
        <v>23</v>
      </c>
      <c r="P121" s="140" t="str">
        <f t="shared" si="126"/>
        <v>нд</v>
      </c>
      <c r="Q121" s="140" t="str">
        <f t="shared" si="127"/>
        <v>нд</v>
      </c>
      <c r="R121" s="140" t="str">
        <f t="shared" si="128"/>
        <v>нд</v>
      </c>
      <c r="S121" s="140" t="str">
        <f t="shared" si="129"/>
        <v>нд</v>
      </c>
      <c r="T121" s="140" t="str">
        <f t="shared" si="130"/>
        <v>нд</v>
      </c>
      <c r="U121" s="50" t="s">
        <v>23</v>
      </c>
    </row>
    <row r="122" spans="1:21" ht="47.25" x14ac:dyDescent="0.25">
      <c r="A122" s="85" t="s">
        <v>268</v>
      </c>
      <c r="B122" s="95" t="s">
        <v>439</v>
      </c>
      <c r="C122" s="96" t="s">
        <v>97</v>
      </c>
      <c r="D122" s="96" t="s">
        <v>23</v>
      </c>
      <c r="E122" s="50" t="s">
        <v>23</v>
      </c>
      <c r="F122" s="50" t="s">
        <v>23</v>
      </c>
      <c r="G122" s="50" t="s">
        <v>23</v>
      </c>
      <c r="H122" s="50" t="s">
        <v>23</v>
      </c>
      <c r="I122" s="50" t="s">
        <v>23</v>
      </c>
      <c r="J122" s="50" t="s">
        <v>23</v>
      </c>
      <c r="K122" s="50" t="s">
        <v>23</v>
      </c>
      <c r="L122" s="50" t="s">
        <v>23</v>
      </c>
      <c r="M122" s="50" t="s">
        <v>23</v>
      </c>
      <c r="N122" s="50" t="s">
        <v>23</v>
      </c>
      <c r="O122" s="50" t="s">
        <v>23</v>
      </c>
      <c r="P122" s="140" t="str">
        <f t="shared" si="126"/>
        <v>нд</v>
      </c>
      <c r="Q122" s="140" t="str">
        <f t="shared" si="127"/>
        <v>нд</v>
      </c>
      <c r="R122" s="140" t="str">
        <f t="shared" si="128"/>
        <v>нд</v>
      </c>
      <c r="S122" s="140" t="str">
        <f t="shared" si="129"/>
        <v>нд</v>
      </c>
      <c r="T122" s="140" t="str">
        <f t="shared" si="130"/>
        <v>нд</v>
      </c>
      <c r="U122" s="38" t="s">
        <v>23</v>
      </c>
    </row>
    <row r="123" spans="1:21" ht="47.25" x14ac:dyDescent="0.25">
      <c r="A123" s="85" t="s">
        <v>269</v>
      </c>
      <c r="B123" s="95" t="s">
        <v>440</v>
      </c>
      <c r="C123" s="96" t="s">
        <v>98</v>
      </c>
      <c r="D123" s="96" t="s">
        <v>23</v>
      </c>
      <c r="E123" s="50" t="s">
        <v>23</v>
      </c>
      <c r="F123" s="50" t="s">
        <v>23</v>
      </c>
      <c r="G123" s="50" t="s">
        <v>23</v>
      </c>
      <c r="H123" s="50" t="s">
        <v>23</v>
      </c>
      <c r="I123" s="50" t="s">
        <v>23</v>
      </c>
      <c r="J123" s="50" t="s">
        <v>23</v>
      </c>
      <c r="K123" s="50" t="s">
        <v>23</v>
      </c>
      <c r="L123" s="50" t="s">
        <v>23</v>
      </c>
      <c r="M123" s="50" t="s">
        <v>23</v>
      </c>
      <c r="N123" s="50" t="s">
        <v>23</v>
      </c>
      <c r="O123" s="50" t="s">
        <v>23</v>
      </c>
      <c r="P123" s="140" t="str">
        <f t="shared" si="126"/>
        <v>нд</v>
      </c>
      <c r="Q123" s="140" t="str">
        <f t="shared" si="127"/>
        <v>нд</v>
      </c>
      <c r="R123" s="140" t="str">
        <f t="shared" si="128"/>
        <v>нд</v>
      </c>
      <c r="S123" s="140" t="str">
        <f t="shared" si="129"/>
        <v>нд</v>
      </c>
      <c r="T123" s="140" t="str">
        <f t="shared" si="130"/>
        <v>нд</v>
      </c>
      <c r="U123" s="38" t="s">
        <v>23</v>
      </c>
    </row>
    <row r="124" spans="1:21" ht="47.25" x14ac:dyDescent="0.25">
      <c r="A124" s="85" t="s">
        <v>270</v>
      </c>
      <c r="B124" s="95" t="s">
        <v>441</v>
      </c>
      <c r="C124" s="96" t="s">
        <v>99</v>
      </c>
      <c r="D124" s="96" t="s">
        <v>23</v>
      </c>
      <c r="E124" s="50" t="s">
        <v>23</v>
      </c>
      <c r="F124" s="50" t="s">
        <v>23</v>
      </c>
      <c r="G124" s="50" t="s">
        <v>23</v>
      </c>
      <c r="H124" s="50" t="s">
        <v>23</v>
      </c>
      <c r="I124" s="50" t="s">
        <v>23</v>
      </c>
      <c r="J124" s="50" t="s">
        <v>23</v>
      </c>
      <c r="K124" s="50" t="s">
        <v>23</v>
      </c>
      <c r="L124" s="50" t="s">
        <v>23</v>
      </c>
      <c r="M124" s="50" t="s">
        <v>23</v>
      </c>
      <c r="N124" s="50" t="s">
        <v>23</v>
      </c>
      <c r="O124" s="50" t="s">
        <v>23</v>
      </c>
      <c r="P124" s="140" t="str">
        <f t="shared" si="126"/>
        <v>нд</v>
      </c>
      <c r="Q124" s="140" t="str">
        <f t="shared" si="127"/>
        <v>нд</v>
      </c>
      <c r="R124" s="140" t="str">
        <f t="shared" si="128"/>
        <v>нд</v>
      </c>
      <c r="S124" s="140" t="str">
        <f t="shared" si="129"/>
        <v>нд</v>
      </c>
      <c r="T124" s="140" t="str">
        <f t="shared" si="130"/>
        <v>нд</v>
      </c>
      <c r="U124" s="38" t="s">
        <v>23</v>
      </c>
    </row>
    <row r="125" spans="1:21" ht="47.25" x14ac:dyDescent="0.25">
      <c r="A125" s="85" t="s">
        <v>271</v>
      </c>
      <c r="B125" s="95" t="s">
        <v>442</v>
      </c>
      <c r="C125" s="96" t="s">
        <v>272</v>
      </c>
      <c r="D125" s="96" t="s">
        <v>23</v>
      </c>
      <c r="E125" s="50" t="s">
        <v>23</v>
      </c>
      <c r="F125" s="50" t="s">
        <v>23</v>
      </c>
      <c r="G125" s="50" t="s">
        <v>23</v>
      </c>
      <c r="H125" s="50" t="s">
        <v>23</v>
      </c>
      <c r="I125" s="50" t="s">
        <v>23</v>
      </c>
      <c r="J125" s="50" t="s">
        <v>23</v>
      </c>
      <c r="K125" s="50" t="s">
        <v>23</v>
      </c>
      <c r="L125" s="50" t="s">
        <v>23</v>
      </c>
      <c r="M125" s="50" t="s">
        <v>23</v>
      </c>
      <c r="N125" s="50" t="s">
        <v>23</v>
      </c>
      <c r="O125" s="50" t="s">
        <v>23</v>
      </c>
      <c r="P125" s="140" t="str">
        <f t="shared" si="126"/>
        <v>нд</v>
      </c>
      <c r="Q125" s="140" t="str">
        <f t="shared" si="127"/>
        <v>нд</v>
      </c>
      <c r="R125" s="140" t="str">
        <f t="shared" si="128"/>
        <v>нд</v>
      </c>
      <c r="S125" s="140" t="str">
        <f t="shared" si="129"/>
        <v>нд</v>
      </c>
      <c r="T125" s="140" t="str">
        <f t="shared" si="130"/>
        <v>нд</v>
      </c>
      <c r="U125" s="38" t="s">
        <v>23</v>
      </c>
    </row>
    <row r="126" spans="1:21" ht="63" x14ac:dyDescent="0.25">
      <c r="A126" s="85" t="s">
        <v>273</v>
      </c>
      <c r="B126" s="101" t="s">
        <v>443</v>
      </c>
      <c r="C126" s="96" t="s">
        <v>274</v>
      </c>
      <c r="D126" s="96" t="s">
        <v>23</v>
      </c>
      <c r="E126" s="50" t="s">
        <v>23</v>
      </c>
      <c r="F126" s="50" t="s">
        <v>23</v>
      </c>
      <c r="G126" s="50" t="s">
        <v>23</v>
      </c>
      <c r="H126" s="50" t="s">
        <v>23</v>
      </c>
      <c r="I126" s="50" t="s">
        <v>23</v>
      </c>
      <c r="J126" s="50" t="s">
        <v>23</v>
      </c>
      <c r="K126" s="50" t="s">
        <v>23</v>
      </c>
      <c r="L126" s="50" t="s">
        <v>23</v>
      </c>
      <c r="M126" s="50" t="s">
        <v>23</v>
      </c>
      <c r="N126" s="50" t="s">
        <v>23</v>
      </c>
      <c r="O126" s="50" t="s">
        <v>23</v>
      </c>
      <c r="P126" s="140" t="str">
        <f t="shared" si="126"/>
        <v>нд</v>
      </c>
      <c r="Q126" s="140" t="str">
        <f t="shared" si="127"/>
        <v>нд</v>
      </c>
      <c r="R126" s="140" t="str">
        <f t="shared" si="128"/>
        <v>нд</v>
      </c>
      <c r="S126" s="140" t="str">
        <f t="shared" si="129"/>
        <v>нд</v>
      </c>
      <c r="T126" s="140" t="str">
        <f t="shared" si="130"/>
        <v>нд</v>
      </c>
      <c r="U126" s="38" t="s">
        <v>23</v>
      </c>
    </row>
    <row r="127" spans="1:21" ht="47.25" x14ac:dyDescent="0.25">
      <c r="A127" s="85" t="s">
        <v>275</v>
      </c>
      <c r="B127" s="99" t="s">
        <v>426</v>
      </c>
      <c r="C127" s="96" t="s">
        <v>276</v>
      </c>
      <c r="D127" s="96" t="s">
        <v>23</v>
      </c>
      <c r="E127" s="50" t="s">
        <v>23</v>
      </c>
      <c r="F127" s="50" t="s">
        <v>23</v>
      </c>
      <c r="G127" s="50" t="s">
        <v>23</v>
      </c>
      <c r="H127" s="50" t="s">
        <v>23</v>
      </c>
      <c r="I127" s="50" t="s">
        <v>23</v>
      </c>
      <c r="J127" s="50" t="s">
        <v>23</v>
      </c>
      <c r="K127" s="50" t="s">
        <v>23</v>
      </c>
      <c r="L127" s="50" t="s">
        <v>23</v>
      </c>
      <c r="M127" s="50" t="s">
        <v>23</v>
      </c>
      <c r="N127" s="50" t="s">
        <v>23</v>
      </c>
      <c r="O127" s="50" t="s">
        <v>23</v>
      </c>
      <c r="P127" s="140" t="str">
        <f t="shared" si="126"/>
        <v>нд</v>
      </c>
      <c r="Q127" s="140" t="str">
        <f t="shared" si="127"/>
        <v>нд</v>
      </c>
      <c r="R127" s="140" t="str">
        <f t="shared" si="128"/>
        <v>нд</v>
      </c>
      <c r="S127" s="140" t="str">
        <f t="shared" si="129"/>
        <v>нд</v>
      </c>
      <c r="T127" s="140" t="str">
        <f t="shared" si="130"/>
        <v>нд</v>
      </c>
      <c r="U127" s="38" t="s">
        <v>23</v>
      </c>
    </row>
    <row r="128" spans="1:21" ht="47.25" x14ac:dyDescent="0.25">
      <c r="A128" s="85" t="s">
        <v>277</v>
      </c>
      <c r="B128" s="95" t="s">
        <v>444</v>
      </c>
      <c r="C128" s="96" t="s">
        <v>278</v>
      </c>
      <c r="D128" s="96" t="s">
        <v>23</v>
      </c>
      <c r="E128" s="50" t="s">
        <v>23</v>
      </c>
      <c r="F128" s="50" t="s">
        <v>23</v>
      </c>
      <c r="G128" s="50" t="s">
        <v>23</v>
      </c>
      <c r="H128" s="50" t="s">
        <v>23</v>
      </c>
      <c r="I128" s="50" t="s">
        <v>23</v>
      </c>
      <c r="J128" s="50" t="s">
        <v>23</v>
      </c>
      <c r="K128" s="50" t="s">
        <v>23</v>
      </c>
      <c r="L128" s="50" t="s">
        <v>23</v>
      </c>
      <c r="M128" s="50" t="s">
        <v>23</v>
      </c>
      <c r="N128" s="50" t="s">
        <v>23</v>
      </c>
      <c r="O128" s="50" t="s">
        <v>23</v>
      </c>
      <c r="P128" s="140" t="str">
        <f t="shared" si="126"/>
        <v>нд</v>
      </c>
      <c r="Q128" s="140" t="str">
        <f t="shared" si="127"/>
        <v>нд</v>
      </c>
      <c r="R128" s="140" t="str">
        <f t="shared" si="128"/>
        <v>нд</v>
      </c>
      <c r="S128" s="140" t="str">
        <f t="shared" si="129"/>
        <v>нд</v>
      </c>
      <c r="T128" s="140" t="str">
        <f t="shared" si="130"/>
        <v>нд</v>
      </c>
      <c r="U128" s="38" t="s">
        <v>23</v>
      </c>
    </row>
    <row r="129" spans="1:21" ht="63" x14ac:dyDescent="0.25">
      <c r="A129" s="102" t="s">
        <v>445</v>
      </c>
      <c r="B129" s="101" t="s">
        <v>446</v>
      </c>
      <c r="C129" s="103" t="s">
        <v>447</v>
      </c>
      <c r="D129" s="103" t="s">
        <v>23</v>
      </c>
      <c r="E129" s="50" t="s">
        <v>23</v>
      </c>
      <c r="F129" s="50" t="s">
        <v>23</v>
      </c>
      <c r="G129" s="50" t="s">
        <v>23</v>
      </c>
      <c r="H129" s="50" t="s">
        <v>23</v>
      </c>
      <c r="I129" s="50" t="s">
        <v>23</v>
      </c>
      <c r="J129" s="50" t="s">
        <v>23</v>
      </c>
      <c r="K129" s="50" t="s">
        <v>23</v>
      </c>
      <c r="L129" s="50" t="s">
        <v>23</v>
      </c>
      <c r="M129" s="50" t="s">
        <v>23</v>
      </c>
      <c r="N129" s="50" t="s">
        <v>23</v>
      </c>
      <c r="O129" s="50" t="s">
        <v>23</v>
      </c>
      <c r="P129" s="140" t="str">
        <f t="shared" si="126"/>
        <v>нд</v>
      </c>
      <c r="Q129" s="140" t="str">
        <f t="shared" si="127"/>
        <v>нд</v>
      </c>
      <c r="R129" s="140" t="str">
        <f t="shared" si="128"/>
        <v>нд</v>
      </c>
      <c r="S129" s="140" t="str">
        <f t="shared" si="129"/>
        <v>нд</v>
      </c>
      <c r="T129" s="140" t="str">
        <f t="shared" si="130"/>
        <v>нд</v>
      </c>
      <c r="U129" s="38" t="s">
        <v>23</v>
      </c>
    </row>
    <row r="130" spans="1:21" ht="15.75" customHeight="1" x14ac:dyDescent="0.25">
      <c r="A130" s="79" t="s">
        <v>279</v>
      </c>
      <c r="B130" s="80" t="s">
        <v>280</v>
      </c>
      <c r="C130" s="81" t="s">
        <v>22</v>
      </c>
      <c r="D130" s="81" t="s">
        <v>23</v>
      </c>
      <c r="E130" s="46" t="str">
        <f t="shared" ref="E130:O130" si="131">IF(NOT(SUM(E131,E151)=0),SUM(E131,E151),"нд")</f>
        <v>нд</v>
      </c>
      <c r="F130" s="46" t="str">
        <f t="shared" si="131"/>
        <v>нд</v>
      </c>
      <c r="G130" s="46" t="str">
        <f t="shared" si="131"/>
        <v>нд</v>
      </c>
      <c r="H130" s="46" t="str">
        <f t="shared" si="131"/>
        <v>нд</v>
      </c>
      <c r="I130" s="46" t="str">
        <f t="shared" si="131"/>
        <v>нд</v>
      </c>
      <c r="J130" s="46" t="str">
        <f t="shared" si="131"/>
        <v>нд</v>
      </c>
      <c r="K130" s="46" t="str">
        <f t="shared" si="131"/>
        <v>нд</v>
      </c>
      <c r="L130" s="46" t="str">
        <f t="shared" si="131"/>
        <v>нд</v>
      </c>
      <c r="M130" s="46" t="str">
        <f t="shared" si="131"/>
        <v>нд</v>
      </c>
      <c r="N130" s="46" t="str">
        <f t="shared" si="131"/>
        <v>нд</v>
      </c>
      <c r="O130" s="46" t="str">
        <f t="shared" si="131"/>
        <v>нд</v>
      </c>
      <c r="P130" s="46" t="str">
        <f t="shared" ref="P130:T130" si="132">IF(NOT(SUM(P131,P151)=0),SUM(P131,P151),"нд")</f>
        <v>нд</v>
      </c>
      <c r="Q130" s="46" t="str">
        <f t="shared" si="132"/>
        <v>нд</v>
      </c>
      <c r="R130" s="46" t="str">
        <f t="shared" si="132"/>
        <v>нд</v>
      </c>
      <c r="S130" s="46" t="str">
        <f t="shared" si="132"/>
        <v>нд</v>
      </c>
      <c r="T130" s="46" t="str">
        <f t="shared" si="132"/>
        <v>нд</v>
      </c>
      <c r="U130" s="45" t="s">
        <v>464</v>
      </c>
    </row>
    <row r="131" spans="1:21" ht="31.5" x14ac:dyDescent="0.25">
      <c r="A131" s="82" t="s">
        <v>281</v>
      </c>
      <c r="B131" s="83" t="s">
        <v>282</v>
      </c>
      <c r="C131" s="84" t="s">
        <v>22</v>
      </c>
      <c r="D131" s="84" t="s">
        <v>23</v>
      </c>
      <c r="E131" s="47" t="str">
        <f t="shared" ref="E131:T131" si="133">IF(NOT(SUM(E132)=0),SUM(E132),"нд")</f>
        <v>нд</v>
      </c>
      <c r="F131" s="47" t="str">
        <f t="shared" si="133"/>
        <v>нд</v>
      </c>
      <c r="G131" s="47" t="str">
        <f t="shared" si="133"/>
        <v>нд</v>
      </c>
      <c r="H131" s="47" t="str">
        <f t="shared" si="133"/>
        <v>нд</v>
      </c>
      <c r="I131" s="47" t="str">
        <f t="shared" si="133"/>
        <v>нд</v>
      </c>
      <c r="J131" s="47" t="str">
        <f t="shared" si="133"/>
        <v>нд</v>
      </c>
      <c r="K131" s="47" t="str">
        <f t="shared" si="133"/>
        <v>нд</v>
      </c>
      <c r="L131" s="47" t="str">
        <f t="shared" si="133"/>
        <v>нд</v>
      </c>
      <c r="M131" s="47" t="str">
        <f t="shared" si="133"/>
        <v>нд</v>
      </c>
      <c r="N131" s="47" t="str">
        <f t="shared" si="133"/>
        <v>нд</v>
      </c>
      <c r="O131" s="47" t="str">
        <f t="shared" si="133"/>
        <v>нд</v>
      </c>
      <c r="P131" s="47" t="str">
        <f t="shared" si="133"/>
        <v>нд</v>
      </c>
      <c r="Q131" s="47" t="str">
        <f t="shared" si="133"/>
        <v>нд</v>
      </c>
      <c r="R131" s="47" t="str">
        <f t="shared" si="133"/>
        <v>нд</v>
      </c>
      <c r="S131" s="47" t="str">
        <f t="shared" si="133"/>
        <v>нд</v>
      </c>
      <c r="T131" s="47" t="str">
        <f t="shared" si="133"/>
        <v>нд</v>
      </c>
      <c r="U131" s="47" t="s">
        <v>464</v>
      </c>
    </row>
    <row r="132" spans="1:21" ht="31.5" x14ac:dyDescent="0.25">
      <c r="A132" s="67" t="s">
        <v>283</v>
      </c>
      <c r="B132" s="68" t="s">
        <v>28</v>
      </c>
      <c r="C132" s="104" t="s">
        <v>22</v>
      </c>
      <c r="D132" s="104" t="s">
        <v>23</v>
      </c>
      <c r="E132" s="33" t="str">
        <f t="shared" ref="E132:O132" si="134">IF(NOT(SUM(E133:E150)=0),SUM(E133:E150),"нд")</f>
        <v>нд</v>
      </c>
      <c r="F132" s="33" t="str">
        <f t="shared" si="134"/>
        <v>нд</v>
      </c>
      <c r="G132" s="33" t="str">
        <f t="shared" si="134"/>
        <v>нд</v>
      </c>
      <c r="H132" s="33" t="str">
        <f t="shared" si="134"/>
        <v>нд</v>
      </c>
      <c r="I132" s="33" t="str">
        <f t="shared" si="134"/>
        <v>нд</v>
      </c>
      <c r="J132" s="33" t="str">
        <f t="shared" si="134"/>
        <v>нд</v>
      </c>
      <c r="K132" s="33" t="str">
        <f t="shared" si="134"/>
        <v>нд</v>
      </c>
      <c r="L132" s="33" t="str">
        <f t="shared" si="134"/>
        <v>нд</v>
      </c>
      <c r="M132" s="33" t="str">
        <f t="shared" si="134"/>
        <v>нд</v>
      </c>
      <c r="N132" s="33" t="str">
        <f t="shared" si="134"/>
        <v>нд</v>
      </c>
      <c r="O132" s="33" t="str">
        <f t="shared" si="134"/>
        <v>нд</v>
      </c>
      <c r="P132" s="33" t="str">
        <f t="shared" ref="P132:T132" si="135">IF(NOT(SUM(P133:P150)=0),SUM(P133:P150),"нд")</f>
        <v>нд</v>
      </c>
      <c r="Q132" s="33" t="str">
        <f t="shared" si="135"/>
        <v>нд</v>
      </c>
      <c r="R132" s="33" t="str">
        <f t="shared" si="135"/>
        <v>нд</v>
      </c>
      <c r="S132" s="33" t="str">
        <f t="shared" si="135"/>
        <v>нд</v>
      </c>
      <c r="T132" s="33" t="str">
        <f t="shared" si="135"/>
        <v>нд</v>
      </c>
      <c r="U132" s="37" t="s">
        <v>464</v>
      </c>
    </row>
    <row r="133" spans="1:21" ht="31.5" x14ac:dyDescent="0.25">
      <c r="A133" s="85" t="s">
        <v>284</v>
      </c>
      <c r="B133" s="105" t="s">
        <v>29</v>
      </c>
      <c r="C133" s="96" t="s">
        <v>30</v>
      </c>
      <c r="D133" s="96" t="s">
        <v>23</v>
      </c>
      <c r="E133" s="50" t="s">
        <v>23</v>
      </c>
      <c r="F133" s="50" t="s">
        <v>23</v>
      </c>
      <c r="G133" s="50" t="s">
        <v>23</v>
      </c>
      <c r="H133" s="50" t="s">
        <v>23</v>
      </c>
      <c r="I133" s="50" t="s">
        <v>23</v>
      </c>
      <c r="J133" s="50" t="s">
        <v>23</v>
      </c>
      <c r="K133" s="50" t="s">
        <v>23</v>
      </c>
      <c r="L133" s="50" t="s">
        <v>23</v>
      </c>
      <c r="M133" s="50" t="s">
        <v>23</v>
      </c>
      <c r="N133" s="50" t="s">
        <v>23</v>
      </c>
      <c r="O133" s="50" t="s">
        <v>23</v>
      </c>
      <c r="P133" s="140" t="str">
        <f t="shared" ref="P133:P150" si="136">IF(SUM(K133)-SUM(E133)=0,"нд",SUM(K133)-SUM(E133))</f>
        <v>нд</v>
      </c>
      <c r="Q133" s="140" t="str">
        <f t="shared" ref="Q133:Q150" si="137">IF(SUM(L133)-SUM(F133)=0,"нд",SUM(L133)-SUM(F133))</f>
        <v>нд</v>
      </c>
      <c r="R133" s="140" t="str">
        <f t="shared" ref="R133:R150" si="138">IF(SUM(M133)-SUM(G133)=0,"нд",SUM(M133)-SUM(G133))</f>
        <v>нд</v>
      </c>
      <c r="S133" s="140" t="str">
        <f t="shared" ref="S133:S150" si="139">IF(SUM(N133)-SUM(H133)=0,"нд",SUM(N133)-SUM(H133))</f>
        <v>нд</v>
      </c>
      <c r="T133" s="140" t="str">
        <f t="shared" ref="T133:T150" si="140">IF(SUM(O133)-SUM(I133)=0,"нд",SUM(O133)-SUM(I133))</f>
        <v>нд</v>
      </c>
      <c r="U133" s="38" t="s">
        <v>23</v>
      </c>
    </row>
    <row r="134" spans="1:21" ht="31.5" x14ac:dyDescent="0.25">
      <c r="A134" s="85" t="s">
        <v>285</v>
      </c>
      <c r="B134" s="105" t="s">
        <v>31</v>
      </c>
      <c r="C134" s="96" t="s">
        <v>32</v>
      </c>
      <c r="D134" s="96" t="s">
        <v>23</v>
      </c>
      <c r="E134" s="50" t="s">
        <v>23</v>
      </c>
      <c r="F134" s="50" t="s">
        <v>23</v>
      </c>
      <c r="G134" s="50" t="s">
        <v>23</v>
      </c>
      <c r="H134" s="50" t="s">
        <v>23</v>
      </c>
      <c r="I134" s="50" t="s">
        <v>23</v>
      </c>
      <c r="J134" s="50" t="s">
        <v>23</v>
      </c>
      <c r="K134" s="50" t="s">
        <v>23</v>
      </c>
      <c r="L134" s="50" t="s">
        <v>23</v>
      </c>
      <c r="M134" s="50" t="s">
        <v>23</v>
      </c>
      <c r="N134" s="50" t="s">
        <v>23</v>
      </c>
      <c r="O134" s="50" t="s">
        <v>23</v>
      </c>
      <c r="P134" s="140" t="str">
        <f t="shared" si="136"/>
        <v>нд</v>
      </c>
      <c r="Q134" s="140" t="str">
        <f t="shared" si="137"/>
        <v>нд</v>
      </c>
      <c r="R134" s="140" t="str">
        <f t="shared" si="138"/>
        <v>нд</v>
      </c>
      <c r="S134" s="140" t="str">
        <f t="shared" si="139"/>
        <v>нд</v>
      </c>
      <c r="T134" s="140" t="str">
        <f t="shared" si="140"/>
        <v>нд</v>
      </c>
      <c r="U134" s="38" t="s">
        <v>23</v>
      </c>
    </row>
    <row r="135" spans="1:21" ht="47.25" x14ac:dyDescent="0.25">
      <c r="A135" s="85" t="s">
        <v>286</v>
      </c>
      <c r="B135" s="105" t="s">
        <v>33</v>
      </c>
      <c r="C135" s="96" t="s">
        <v>34</v>
      </c>
      <c r="D135" s="96" t="s">
        <v>23</v>
      </c>
      <c r="E135" s="50" t="s">
        <v>23</v>
      </c>
      <c r="F135" s="50" t="s">
        <v>23</v>
      </c>
      <c r="G135" s="50" t="s">
        <v>23</v>
      </c>
      <c r="H135" s="50" t="s">
        <v>23</v>
      </c>
      <c r="I135" s="50" t="s">
        <v>23</v>
      </c>
      <c r="J135" s="50" t="s">
        <v>23</v>
      </c>
      <c r="K135" s="50" t="s">
        <v>23</v>
      </c>
      <c r="L135" s="50" t="s">
        <v>23</v>
      </c>
      <c r="M135" s="50" t="s">
        <v>23</v>
      </c>
      <c r="N135" s="50" t="s">
        <v>23</v>
      </c>
      <c r="O135" s="50" t="s">
        <v>23</v>
      </c>
      <c r="P135" s="140" t="str">
        <f t="shared" si="136"/>
        <v>нд</v>
      </c>
      <c r="Q135" s="140" t="str">
        <f t="shared" si="137"/>
        <v>нд</v>
      </c>
      <c r="R135" s="140" t="str">
        <f t="shared" si="138"/>
        <v>нд</v>
      </c>
      <c r="S135" s="140" t="str">
        <f t="shared" si="139"/>
        <v>нд</v>
      </c>
      <c r="T135" s="140" t="str">
        <f t="shared" si="140"/>
        <v>нд</v>
      </c>
      <c r="U135" s="38" t="s">
        <v>23</v>
      </c>
    </row>
    <row r="136" spans="1:21" ht="31.5" x14ac:dyDescent="0.25">
      <c r="A136" s="102" t="s">
        <v>287</v>
      </c>
      <c r="B136" s="106" t="s">
        <v>35</v>
      </c>
      <c r="C136" s="97" t="s">
        <v>36</v>
      </c>
      <c r="D136" s="97" t="s">
        <v>23</v>
      </c>
      <c r="E136" s="50" t="s">
        <v>23</v>
      </c>
      <c r="F136" s="50" t="s">
        <v>23</v>
      </c>
      <c r="G136" s="50" t="s">
        <v>23</v>
      </c>
      <c r="H136" s="50" t="s">
        <v>23</v>
      </c>
      <c r="I136" s="50" t="s">
        <v>23</v>
      </c>
      <c r="J136" s="50" t="s">
        <v>23</v>
      </c>
      <c r="K136" s="50" t="s">
        <v>23</v>
      </c>
      <c r="L136" s="50" t="s">
        <v>23</v>
      </c>
      <c r="M136" s="50" t="s">
        <v>23</v>
      </c>
      <c r="N136" s="50" t="s">
        <v>23</v>
      </c>
      <c r="O136" s="50" t="s">
        <v>23</v>
      </c>
      <c r="P136" s="140" t="str">
        <f t="shared" si="136"/>
        <v>нд</v>
      </c>
      <c r="Q136" s="140" t="str">
        <f t="shared" si="137"/>
        <v>нд</v>
      </c>
      <c r="R136" s="140" t="str">
        <f t="shared" si="138"/>
        <v>нд</v>
      </c>
      <c r="S136" s="140" t="str">
        <f t="shared" si="139"/>
        <v>нд</v>
      </c>
      <c r="T136" s="140" t="str">
        <f t="shared" si="140"/>
        <v>нд</v>
      </c>
      <c r="U136" s="50" t="s">
        <v>23</v>
      </c>
    </row>
    <row r="137" spans="1:21" ht="31.5" x14ac:dyDescent="0.25">
      <c r="A137" s="102" t="s">
        <v>288</v>
      </c>
      <c r="B137" s="106" t="s">
        <v>37</v>
      </c>
      <c r="C137" s="97" t="s">
        <v>38</v>
      </c>
      <c r="D137" s="97" t="s">
        <v>23</v>
      </c>
      <c r="E137" s="50" t="s">
        <v>23</v>
      </c>
      <c r="F137" s="50" t="s">
        <v>23</v>
      </c>
      <c r="G137" s="50" t="s">
        <v>23</v>
      </c>
      <c r="H137" s="50" t="s">
        <v>23</v>
      </c>
      <c r="I137" s="50" t="s">
        <v>23</v>
      </c>
      <c r="J137" s="50" t="s">
        <v>23</v>
      </c>
      <c r="K137" s="50" t="s">
        <v>23</v>
      </c>
      <c r="L137" s="50" t="s">
        <v>23</v>
      </c>
      <c r="M137" s="50" t="s">
        <v>23</v>
      </c>
      <c r="N137" s="50" t="s">
        <v>23</v>
      </c>
      <c r="O137" s="50" t="s">
        <v>23</v>
      </c>
      <c r="P137" s="140" t="str">
        <f t="shared" si="136"/>
        <v>нд</v>
      </c>
      <c r="Q137" s="140" t="str">
        <f t="shared" si="137"/>
        <v>нд</v>
      </c>
      <c r="R137" s="140" t="str">
        <f t="shared" si="138"/>
        <v>нд</v>
      </c>
      <c r="S137" s="140" t="str">
        <f t="shared" si="139"/>
        <v>нд</v>
      </c>
      <c r="T137" s="140" t="str">
        <f t="shared" si="140"/>
        <v>нд</v>
      </c>
      <c r="U137" s="50" t="s">
        <v>23</v>
      </c>
    </row>
    <row r="138" spans="1:21" ht="31.5" x14ac:dyDescent="0.25">
      <c r="A138" s="85" t="s">
        <v>289</v>
      </c>
      <c r="B138" s="105" t="s">
        <v>39</v>
      </c>
      <c r="C138" s="97" t="s">
        <v>40</v>
      </c>
      <c r="D138" s="97" t="s">
        <v>23</v>
      </c>
      <c r="E138" s="50" t="s">
        <v>23</v>
      </c>
      <c r="F138" s="50" t="s">
        <v>23</v>
      </c>
      <c r="G138" s="50" t="s">
        <v>23</v>
      </c>
      <c r="H138" s="50" t="s">
        <v>23</v>
      </c>
      <c r="I138" s="50" t="s">
        <v>23</v>
      </c>
      <c r="J138" s="50" t="s">
        <v>23</v>
      </c>
      <c r="K138" s="50" t="s">
        <v>23</v>
      </c>
      <c r="L138" s="50" t="s">
        <v>23</v>
      </c>
      <c r="M138" s="50" t="s">
        <v>23</v>
      </c>
      <c r="N138" s="50" t="s">
        <v>23</v>
      </c>
      <c r="O138" s="50" t="s">
        <v>23</v>
      </c>
      <c r="P138" s="140" t="str">
        <f t="shared" si="136"/>
        <v>нд</v>
      </c>
      <c r="Q138" s="140" t="str">
        <f t="shared" si="137"/>
        <v>нд</v>
      </c>
      <c r="R138" s="140" t="str">
        <f t="shared" si="138"/>
        <v>нд</v>
      </c>
      <c r="S138" s="140" t="str">
        <f t="shared" si="139"/>
        <v>нд</v>
      </c>
      <c r="T138" s="140" t="str">
        <f t="shared" si="140"/>
        <v>нд</v>
      </c>
      <c r="U138" s="50" t="s">
        <v>23</v>
      </c>
    </row>
    <row r="139" spans="1:21" ht="47.25" x14ac:dyDescent="0.25">
      <c r="A139" s="85" t="s">
        <v>290</v>
      </c>
      <c r="B139" s="105" t="s">
        <v>41</v>
      </c>
      <c r="C139" s="96" t="s">
        <v>42</v>
      </c>
      <c r="D139" s="96" t="s">
        <v>23</v>
      </c>
      <c r="E139" s="50" t="s">
        <v>23</v>
      </c>
      <c r="F139" s="50" t="s">
        <v>23</v>
      </c>
      <c r="G139" s="50" t="s">
        <v>23</v>
      </c>
      <c r="H139" s="50" t="s">
        <v>23</v>
      </c>
      <c r="I139" s="50" t="s">
        <v>23</v>
      </c>
      <c r="J139" s="50" t="s">
        <v>23</v>
      </c>
      <c r="K139" s="50" t="s">
        <v>23</v>
      </c>
      <c r="L139" s="50" t="s">
        <v>23</v>
      </c>
      <c r="M139" s="50" t="s">
        <v>23</v>
      </c>
      <c r="N139" s="50" t="s">
        <v>23</v>
      </c>
      <c r="O139" s="50" t="s">
        <v>23</v>
      </c>
      <c r="P139" s="140" t="str">
        <f t="shared" si="136"/>
        <v>нд</v>
      </c>
      <c r="Q139" s="140" t="str">
        <f t="shared" si="137"/>
        <v>нд</v>
      </c>
      <c r="R139" s="140" t="str">
        <f t="shared" si="138"/>
        <v>нд</v>
      </c>
      <c r="S139" s="140" t="str">
        <f t="shared" si="139"/>
        <v>нд</v>
      </c>
      <c r="T139" s="140" t="str">
        <f t="shared" si="140"/>
        <v>нд</v>
      </c>
      <c r="U139" s="38" t="s">
        <v>23</v>
      </c>
    </row>
    <row r="140" spans="1:21" ht="63" x14ac:dyDescent="0.25">
      <c r="A140" s="85" t="s">
        <v>291</v>
      </c>
      <c r="B140" s="105" t="s">
        <v>43</v>
      </c>
      <c r="C140" s="97" t="s">
        <v>44</v>
      </c>
      <c r="D140" s="97" t="s">
        <v>23</v>
      </c>
      <c r="E140" s="50" t="s">
        <v>23</v>
      </c>
      <c r="F140" s="50" t="s">
        <v>23</v>
      </c>
      <c r="G140" s="50" t="s">
        <v>23</v>
      </c>
      <c r="H140" s="50" t="s">
        <v>23</v>
      </c>
      <c r="I140" s="50" t="s">
        <v>23</v>
      </c>
      <c r="J140" s="50" t="s">
        <v>23</v>
      </c>
      <c r="K140" s="50" t="s">
        <v>23</v>
      </c>
      <c r="L140" s="50" t="s">
        <v>23</v>
      </c>
      <c r="M140" s="50" t="s">
        <v>23</v>
      </c>
      <c r="N140" s="50" t="s">
        <v>23</v>
      </c>
      <c r="O140" s="50" t="s">
        <v>23</v>
      </c>
      <c r="P140" s="140" t="str">
        <f t="shared" si="136"/>
        <v>нд</v>
      </c>
      <c r="Q140" s="140" t="str">
        <f t="shared" si="137"/>
        <v>нд</v>
      </c>
      <c r="R140" s="140" t="str">
        <f t="shared" si="138"/>
        <v>нд</v>
      </c>
      <c r="S140" s="140" t="str">
        <f t="shared" si="139"/>
        <v>нд</v>
      </c>
      <c r="T140" s="140" t="str">
        <f t="shared" si="140"/>
        <v>нд</v>
      </c>
      <c r="U140" s="50" t="s">
        <v>23</v>
      </c>
    </row>
    <row r="141" spans="1:21" ht="63" x14ac:dyDescent="0.25">
      <c r="A141" s="85" t="s">
        <v>292</v>
      </c>
      <c r="B141" s="105" t="s">
        <v>45</v>
      </c>
      <c r="C141" s="96" t="s">
        <v>46</v>
      </c>
      <c r="D141" s="96" t="s">
        <v>23</v>
      </c>
      <c r="E141" s="50" t="s">
        <v>23</v>
      </c>
      <c r="F141" s="50" t="s">
        <v>23</v>
      </c>
      <c r="G141" s="50" t="s">
        <v>23</v>
      </c>
      <c r="H141" s="50" t="s">
        <v>23</v>
      </c>
      <c r="I141" s="50" t="s">
        <v>23</v>
      </c>
      <c r="J141" s="50" t="s">
        <v>23</v>
      </c>
      <c r="K141" s="50" t="s">
        <v>23</v>
      </c>
      <c r="L141" s="50" t="s">
        <v>23</v>
      </c>
      <c r="M141" s="50" t="s">
        <v>23</v>
      </c>
      <c r="N141" s="50" t="s">
        <v>23</v>
      </c>
      <c r="O141" s="50" t="s">
        <v>23</v>
      </c>
      <c r="P141" s="140" t="str">
        <f t="shared" si="136"/>
        <v>нд</v>
      </c>
      <c r="Q141" s="140" t="str">
        <f t="shared" si="137"/>
        <v>нд</v>
      </c>
      <c r="R141" s="140" t="str">
        <f t="shared" si="138"/>
        <v>нд</v>
      </c>
      <c r="S141" s="140" t="str">
        <f t="shared" si="139"/>
        <v>нд</v>
      </c>
      <c r="T141" s="140" t="str">
        <f t="shared" si="140"/>
        <v>нд</v>
      </c>
      <c r="U141" s="38" t="s">
        <v>23</v>
      </c>
    </row>
    <row r="142" spans="1:21" ht="47.25" x14ac:dyDescent="0.25">
      <c r="A142" s="107" t="s">
        <v>293</v>
      </c>
      <c r="B142" s="108" t="s">
        <v>48</v>
      </c>
      <c r="C142" s="109" t="s">
        <v>49</v>
      </c>
      <c r="D142" s="109" t="s">
        <v>23</v>
      </c>
      <c r="E142" s="146" t="s">
        <v>23</v>
      </c>
      <c r="F142" s="146" t="s">
        <v>23</v>
      </c>
      <c r="G142" s="146" t="s">
        <v>23</v>
      </c>
      <c r="H142" s="146" t="s">
        <v>23</v>
      </c>
      <c r="I142" s="146" t="s">
        <v>23</v>
      </c>
      <c r="J142" s="146" t="s">
        <v>23</v>
      </c>
      <c r="K142" s="146" t="s">
        <v>23</v>
      </c>
      <c r="L142" s="146" t="s">
        <v>23</v>
      </c>
      <c r="M142" s="146" t="s">
        <v>23</v>
      </c>
      <c r="N142" s="146" t="s">
        <v>23</v>
      </c>
      <c r="O142" s="146" t="s">
        <v>23</v>
      </c>
      <c r="P142" s="142" t="str">
        <f t="shared" si="136"/>
        <v>нд</v>
      </c>
      <c r="Q142" s="142" t="str">
        <f t="shared" si="137"/>
        <v>нд</v>
      </c>
      <c r="R142" s="142" t="str">
        <f t="shared" si="138"/>
        <v>нд</v>
      </c>
      <c r="S142" s="142" t="str">
        <f t="shared" si="139"/>
        <v>нд</v>
      </c>
      <c r="T142" s="142" t="str">
        <f t="shared" si="140"/>
        <v>нд</v>
      </c>
      <c r="U142" s="131" t="s">
        <v>23</v>
      </c>
    </row>
    <row r="143" spans="1:21" ht="47.25" x14ac:dyDescent="0.25">
      <c r="A143" s="107" t="s">
        <v>294</v>
      </c>
      <c r="B143" s="108" t="s">
        <v>50</v>
      </c>
      <c r="C143" s="109" t="s">
        <v>51</v>
      </c>
      <c r="D143" s="109" t="s">
        <v>23</v>
      </c>
      <c r="E143" s="147"/>
      <c r="F143" s="147"/>
      <c r="G143" s="147"/>
      <c r="H143" s="147"/>
      <c r="I143" s="147"/>
      <c r="J143" s="147"/>
      <c r="K143" s="147"/>
      <c r="L143" s="147"/>
      <c r="M143" s="147"/>
      <c r="N143" s="147"/>
      <c r="O143" s="147"/>
      <c r="P143" s="143"/>
      <c r="Q143" s="143"/>
      <c r="R143" s="143"/>
      <c r="S143" s="143"/>
      <c r="T143" s="143"/>
      <c r="U143" s="131"/>
    </row>
    <row r="144" spans="1:21" ht="63" x14ac:dyDescent="0.25">
      <c r="A144" s="85" t="s">
        <v>295</v>
      </c>
      <c r="B144" s="86" t="s">
        <v>296</v>
      </c>
      <c r="C144" s="97" t="s">
        <v>52</v>
      </c>
      <c r="D144" s="97" t="s">
        <v>23</v>
      </c>
      <c r="E144" s="51" t="s">
        <v>23</v>
      </c>
      <c r="F144" s="51" t="s">
        <v>23</v>
      </c>
      <c r="G144" s="51" t="s">
        <v>23</v>
      </c>
      <c r="H144" s="51" t="s">
        <v>23</v>
      </c>
      <c r="I144" s="51" t="s">
        <v>23</v>
      </c>
      <c r="J144" s="51" t="s">
        <v>23</v>
      </c>
      <c r="K144" s="51" t="s">
        <v>23</v>
      </c>
      <c r="L144" s="51" t="s">
        <v>23</v>
      </c>
      <c r="M144" s="51" t="s">
        <v>23</v>
      </c>
      <c r="N144" s="51" t="s">
        <v>23</v>
      </c>
      <c r="O144" s="51" t="s">
        <v>23</v>
      </c>
      <c r="P144" s="140" t="str">
        <f t="shared" si="136"/>
        <v>нд</v>
      </c>
      <c r="Q144" s="140" t="str">
        <f t="shared" si="137"/>
        <v>нд</v>
      </c>
      <c r="R144" s="140" t="str">
        <f t="shared" si="138"/>
        <v>нд</v>
      </c>
      <c r="S144" s="140" t="str">
        <f t="shared" si="139"/>
        <v>нд</v>
      </c>
      <c r="T144" s="140" t="str">
        <f t="shared" si="140"/>
        <v>нд</v>
      </c>
      <c r="U144" s="38" t="s">
        <v>23</v>
      </c>
    </row>
    <row r="145" spans="1:21" ht="47.25" x14ac:dyDescent="0.25">
      <c r="A145" s="85" t="s">
        <v>297</v>
      </c>
      <c r="B145" s="105" t="s">
        <v>298</v>
      </c>
      <c r="C145" s="96" t="s">
        <v>299</v>
      </c>
      <c r="D145" s="96" t="s">
        <v>23</v>
      </c>
      <c r="E145" s="51" t="s">
        <v>23</v>
      </c>
      <c r="F145" s="51" t="s">
        <v>23</v>
      </c>
      <c r="G145" s="51" t="s">
        <v>23</v>
      </c>
      <c r="H145" s="51" t="s">
        <v>23</v>
      </c>
      <c r="I145" s="51" t="s">
        <v>23</v>
      </c>
      <c r="J145" s="51" t="s">
        <v>23</v>
      </c>
      <c r="K145" s="51" t="s">
        <v>23</v>
      </c>
      <c r="L145" s="51" t="s">
        <v>23</v>
      </c>
      <c r="M145" s="51" t="s">
        <v>23</v>
      </c>
      <c r="N145" s="51" t="s">
        <v>23</v>
      </c>
      <c r="O145" s="51" t="s">
        <v>23</v>
      </c>
      <c r="P145" s="140" t="str">
        <f t="shared" si="136"/>
        <v>нд</v>
      </c>
      <c r="Q145" s="140" t="str">
        <f t="shared" si="137"/>
        <v>нд</v>
      </c>
      <c r="R145" s="140" t="str">
        <f t="shared" si="138"/>
        <v>нд</v>
      </c>
      <c r="S145" s="140" t="str">
        <f t="shared" si="139"/>
        <v>нд</v>
      </c>
      <c r="T145" s="140" t="str">
        <f t="shared" si="140"/>
        <v>нд</v>
      </c>
      <c r="U145" s="38" t="s">
        <v>23</v>
      </c>
    </row>
    <row r="146" spans="1:21" ht="47.25" x14ac:dyDescent="0.25">
      <c r="A146" s="85" t="s">
        <v>300</v>
      </c>
      <c r="B146" s="105" t="s">
        <v>301</v>
      </c>
      <c r="C146" s="96" t="s">
        <v>302</v>
      </c>
      <c r="D146" s="96" t="s">
        <v>23</v>
      </c>
      <c r="E146" s="51" t="s">
        <v>23</v>
      </c>
      <c r="F146" s="51" t="s">
        <v>23</v>
      </c>
      <c r="G146" s="51" t="s">
        <v>23</v>
      </c>
      <c r="H146" s="51" t="s">
        <v>23</v>
      </c>
      <c r="I146" s="51" t="s">
        <v>23</v>
      </c>
      <c r="J146" s="51" t="s">
        <v>23</v>
      </c>
      <c r="K146" s="51" t="s">
        <v>23</v>
      </c>
      <c r="L146" s="51" t="s">
        <v>23</v>
      </c>
      <c r="M146" s="51" t="s">
        <v>23</v>
      </c>
      <c r="N146" s="51" t="s">
        <v>23</v>
      </c>
      <c r="O146" s="51" t="s">
        <v>23</v>
      </c>
      <c r="P146" s="140" t="str">
        <f t="shared" si="136"/>
        <v>нд</v>
      </c>
      <c r="Q146" s="140" t="str">
        <f t="shared" si="137"/>
        <v>нд</v>
      </c>
      <c r="R146" s="140" t="str">
        <f t="shared" si="138"/>
        <v>нд</v>
      </c>
      <c r="S146" s="140" t="str">
        <f t="shared" si="139"/>
        <v>нд</v>
      </c>
      <c r="T146" s="140" t="str">
        <f t="shared" si="140"/>
        <v>нд</v>
      </c>
      <c r="U146" s="38" t="s">
        <v>23</v>
      </c>
    </row>
    <row r="147" spans="1:21" ht="63" x14ac:dyDescent="0.25">
      <c r="A147" s="85" t="s">
        <v>382</v>
      </c>
      <c r="B147" s="105" t="s">
        <v>383</v>
      </c>
      <c r="C147" s="96" t="s">
        <v>448</v>
      </c>
      <c r="D147" s="96" t="s">
        <v>23</v>
      </c>
      <c r="E147" s="48" t="s">
        <v>23</v>
      </c>
      <c r="F147" s="48" t="s">
        <v>23</v>
      </c>
      <c r="G147" s="48" t="s">
        <v>23</v>
      </c>
      <c r="H147" s="48" t="s">
        <v>23</v>
      </c>
      <c r="I147" s="48" t="s">
        <v>23</v>
      </c>
      <c r="J147" s="48" t="s">
        <v>23</v>
      </c>
      <c r="K147" s="48" t="s">
        <v>23</v>
      </c>
      <c r="L147" s="48" t="s">
        <v>23</v>
      </c>
      <c r="M147" s="48" t="s">
        <v>23</v>
      </c>
      <c r="N147" s="48" t="s">
        <v>23</v>
      </c>
      <c r="O147" s="48" t="s">
        <v>23</v>
      </c>
      <c r="P147" s="140" t="str">
        <f t="shared" si="136"/>
        <v>нд</v>
      </c>
      <c r="Q147" s="140" t="str">
        <f t="shared" si="137"/>
        <v>нд</v>
      </c>
      <c r="R147" s="140" t="str">
        <f t="shared" si="138"/>
        <v>нд</v>
      </c>
      <c r="S147" s="140" t="str">
        <f t="shared" si="139"/>
        <v>нд</v>
      </c>
      <c r="T147" s="140" t="str">
        <f t="shared" si="140"/>
        <v>нд</v>
      </c>
      <c r="U147" s="38" t="s">
        <v>23</v>
      </c>
    </row>
    <row r="148" spans="1:21" ht="94.5" x14ac:dyDescent="0.25">
      <c r="A148" s="102" t="s">
        <v>449</v>
      </c>
      <c r="B148" s="110" t="s">
        <v>450</v>
      </c>
      <c r="C148" s="111" t="s">
        <v>451</v>
      </c>
      <c r="D148" s="111" t="s">
        <v>23</v>
      </c>
      <c r="E148" s="48" t="s">
        <v>23</v>
      </c>
      <c r="F148" s="48" t="s">
        <v>23</v>
      </c>
      <c r="G148" s="48" t="s">
        <v>23</v>
      </c>
      <c r="H148" s="48" t="s">
        <v>23</v>
      </c>
      <c r="I148" s="48" t="s">
        <v>23</v>
      </c>
      <c r="J148" s="48" t="s">
        <v>23</v>
      </c>
      <c r="K148" s="48" t="s">
        <v>23</v>
      </c>
      <c r="L148" s="48" t="s">
        <v>23</v>
      </c>
      <c r="M148" s="48" t="s">
        <v>23</v>
      </c>
      <c r="N148" s="48" t="s">
        <v>23</v>
      </c>
      <c r="O148" s="48" t="s">
        <v>23</v>
      </c>
      <c r="P148" s="140" t="str">
        <f t="shared" si="136"/>
        <v>нд</v>
      </c>
      <c r="Q148" s="140" t="str">
        <f t="shared" si="137"/>
        <v>нд</v>
      </c>
      <c r="R148" s="140" t="str">
        <f t="shared" si="138"/>
        <v>нд</v>
      </c>
      <c r="S148" s="140" t="str">
        <f t="shared" si="139"/>
        <v>нд</v>
      </c>
      <c r="T148" s="140" t="str">
        <f t="shared" si="140"/>
        <v>нд</v>
      </c>
      <c r="U148" s="38" t="s">
        <v>23</v>
      </c>
    </row>
    <row r="149" spans="1:21" ht="47.25" x14ac:dyDescent="0.25">
      <c r="A149" s="102" t="s">
        <v>452</v>
      </c>
      <c r="B149" s="106" t="s">
        <v>453</v>
      </c>
      <c r="C149" s="103" t="s">
        <v>454</v>
      </c>
      <c r="D149" s="103" t="s">
        <v>23</v>
      </c>
      <c r="E149" s="48" t="s">
        <v>23</v>
      </c>
      <c r="F149" s="48" t="s">
        <v>23</v>
      </c>
      <c r="G149" s="48" t="s">
        <v>23</v>
      </c>
      <c r="H149" s="48" t="s">
        <v>23</v>
      </c>
      <c r="I149" s="48" t="s">
        <v>23</v>
      </c>
      <c r="J149" s="48" t="s">
        <v>23</v>
      </c>
      <c r="K149" s="48" t="s">
        <v>23</v>
      </c>
      <c r="L149" s="48" t="s">
        <v>23</v>
      </c>
      <c r="M149" s="48" t="s">
        <v>23</v>
      </c>
      <c r="N149" s="48" t="s">
        <v>23</v>
      </c>
      <c r="O149" s="48" t="s">
        <v>23</v>
      </c>
      <c r="P149" s="140" t="str">
        <f t="shared" si="136"/>
        <v>нд</v>
      </c>
      <c r="Q149" s="140" t="str">
        <f t="shared" si="137"/>
        <v>нд</v>
      </c>
      <c r="R149" s="140" t="str">
        <f t="shared" si="138"/>
        <v>нд</v>
      </c>
      <c r="S149" s="140" t="str">
        <f t="shared" si="139"/>
        <v>нд</v>
      </c>
      <c r="T149" s="140" t="str">
        <f t="shared" si="140"/>
        <v>нд</v>
      </c>
      <c r="U149" s="38" t="s">
        <v>23</v>
      </c>
    </row>
    <row r="150" spans="1:21" ht="63" x14ac:dyDescent="0.25">
      <c r="A150" s="112" t="s">
        <v>455</v>
      </c>
      <c r="B150" s="113" t="s">
        <v>456</v>
      </c>
      <c r="C150" s="114" t="s">
        <v>457</v>
      </c>
      <c r="D150" s="114" t="s">
        <v>23</v>
      </c>
      <c r="E150" s="134" t="s">
        <v>23</v>
      </c>
      <c r="F150" s="134" t="s">
        <v>23</v>
      </c>
      <c r="G150" s="134" t="s">
        <v>23</v>
      </c>
      <c r="H150" s="134" t="s">
        <v>23</v>
      </c>
      <c r="I150" s="134" t="s">
        <v>23</v>
      </c>
      <c r="J150" s="134" t="s">
        <v>23</v>
      </c>
      <c r="K150" s="134" t="s">
        <v>23</v>
      </c>
      <c r="L150" s="134" t="s">
        <v>23</v>
      </c>
      <c r="M150" s="134" t="s">
        <v>23</v>
      </c>
      <c r="N150" s="134" t="s">
        <v>23</v>
      </c>
      <c r="O150" s="134" t="s">
        <v>23</v>
      </c>
      <c r="P150" s="140" t="str">
        <f t="shared" si="136"/>
        <v>нд</v>
      </c>
      <c r="Q150" s="140" t="str">
        <f t="shared" si="137"/>
        <v>нд</v>
      </c>
      <c r="R150" s="140" t="str">
        <f t="shared" si="138"/>
        <v>нд</v>
      </c>
      <c r="S150" s="140" t="str">
        <f t="shared" si="139"/>
        <v>нд</v>
      </c>
      <c r="T150" s="140" t="str">
        <f t="shared" si="140"/>
        <v>нд</v>
      </c>
      <c r="U150" s="38" t="s">
        <v>23</v>
      </c>
    </row>
    <row r="151" spans="1:21" ht="47.25" x14ac:dyDescent="0.25">
      <c r="A151" s="82" t="s">
        <v>303</v>
      </c>
      <c r="B151" s="83" t="s">
        <v>304</v>
      </c>
      <c r="C151" s="84" t="s">
        <v>22</v>
      </c>
      <c r="D151" s="84" t="s">
        <v>23</v>
      </c>
      <c r="E151" s="47" t="str">
        <f t="shared" ref="E151:T151" si="141">IF(NOT(SUM(E152)=0),SUM(E152),"нд")</f>
        <v>нд</v>
      </c>
      <c r="F151" s="47" t="str">
        <f t="shared" si="141"/>
        <v>нд</v>
      </c>
      <c r="G151" s="47" t="str">
        <f t="shared" si="141"/>
        <v>нд</v>
      </c>
      <c r="H151" s="47" t="str">
        <f t="shared" si="141"/>
        <v>нд</v>
      </c>
      <c r="I151" s="47" t="str">
        <f t="shared" si="141"/>
        <v>нд</v>
      </c>
      <c r="J151" s="47" t="str">
        <f t="shared" si="141"/>
        <v>нд</v>
      </c>
      <c r="K151" s="47" t="str">
        <f t="shared" si="141"/>
        <v>нд</v>
      </c>
      <c r="L151" s="47" t="str">
        <f t="shared" si="141"/>
        <v>нд</v>
      </c>
      <c r="M151" s="47" t="str">
        <f t="shared" si="141"/>
        <v>нд</v>
      </c>
      <c r="N151" s="47" t="str">
        <f t="shared" si="141"/>
        <v>нд</v>
      </c>
      <c r="O151" s="47" t="str">
        <f t="shared" si="141"/>
        <v>нд</v>
      </c>
      <c r="P151" s="47" t="str">
        <f t="shared" si="141"/>
        <v>нд</v>
      </c>
      <c r="Q151" s="47" t="str">
        <f t="shared" si="141"/>
        <v>нд</v>
      </c>
      <c r="R151" s="47" t="str">
        <f t="shared" si="141"/>
        <v>нд</v>
      </c>
      <c r="S151" s="47" t="str">
        <f t="shared" si="141"/>
        <v>нд</v>
      </c>
      <c r="T151" s="47" t="str">
        <f t="shared" si="141"/>
        <v>нд</v>
      </c>
      <c r="U151" s="47" t="s">
        <v>464</v>
      </c>
    </row>
    <row r="152" spans="1:21" x14ac:dyDescent="0.25">
      <c r="A152" s="73" t="s">
        <v>23</v>
      </c>
      <c r="B152" s="73" t="s">
        <v>23</v>
      </c>
      <c r="C152" s="73" t="s">
        <v>23</v>
      </c>
      <c r="D152" s="73" t="s">
        <v>23</v>
      </c>
      <c r="E152" s="41" t="s">
        <v>23</v>
      </c>
      <c r="F152" s="41" t="s">
        <v>23</v>
      </c>
      <c r="G152" s="41" t="s">
        <v>23</v>
      </c>
      <c r="H152" s="41" t="s">
        <v>23</v>
      </c>
      <c r="I152" s="41" t="s">
        <v>23</v>
      </c>
      <c r="J152" s="41" t="s">
        <v>23</v>
      </c>
      <c r="K152" s="41" t="s">
        <v>23</v>
      </c>
      <c r="L152" s="41" t="s">
        <v>23</v>
      </c>
      <c r="M152" s="41" t="s">
        <v>23</v>
      </c>
      <c r="N152" s="41" t="s">
        <v>23</v>
      </c>
      <c r="O152" s="41" t="s">
        <v>23</v>
      </c>
      <c r="P152" s="140" t="str">
        <f t="shared" ref="P152" si="142">IF(SUM(K152)-SUM(E152)=0,"нд",SUM(K152)-SUM(E152))</f>
        <v>нд</v>
      </c>
      <c r="Q152" s="140" t="str">
        <f t="shared" ref="Q152" si="143">IF(SUM(L152)-SUM(F152)=0,"нд",SUM(L152)-SUM(F152))</f>
        <v>нд</v>
      </c>
      <c r="R152" s="140" t="str">
        <f t="shared" ref="R152" si="144">IF(SUM(M152)-SUM(G152)=0,"нд",SUM(M152)-SUM(G152))</f>
        <v>нд</v>
      </c>
      <c r="S152" s="140" t="str">
        <f t="shared" ref="S152" si="145">IF(SUM(N152)-SUM(H152)=0,"нд",SUM(N152)-SUM(H152))</f>
        <v>нд</v>
      </c>
      <c r="T152" s="140" t="str">
        <f>IF(SUM(O152)-SUM(I152)=0,"нд",SUM(O152)-SUM(I152))</f>
        <v>нд</v>
      </c>
      <c r="U152" s="41" t="s">
        <v>23</v>
      </c>
    </row>
    <row r="153" spans="1:21" ht="47.25" x14ac:dyDescent="0.25">
      <c r="A153" s="79" t="s">
        <v>305</v>
      </c>
      <c r="B153" s="80" t="s">
        <v>306</v>
      </c>
      <c r="C153" s="81" t="s">
        <v>22</v>
      </c>
      <c r="D153" s="81" t="s">
        <v>23</v>
      </c>
      <c r="E153" s="46" t="str">
        <f t="shared" ref="E153:O153" si="146">IF(NOT(SUM(E154,E156,E158,E160,E162,E164,E167,E169)=0),SUM(E154,E156,E158,E160,E162,E164,E167,E169),"нд")</f>
        <v>нд</v>
      </c>
      <c r="F153" s="46" t="str">
        <f t="shared" si="146"/>
        <v>нд</v>
      </c>
      <c r="G153" s="46" t="str">
        <f t="shared" si="146"/>
        <v>нд</v>
      </c>
      <c r="H153" s="46" t="str">
        <f t="shared" si="146"/>
        <v>нд</v>
      </c>
      <c r="I153" s="46" t="str">
        <f t="shared" si="146"/>
        <v>нд</v>
      </c>
      <c r="J153" s="46" t="str">
        <f t="shared" si="146"/>
        <v>нд</v>
      </c>
      <c r="K153" s="46" t="str">
        <f t="shared" si="146"/>
        <v>нд</v>
      </c>
      <c r="L153" s="46" t="str">
        <f t="shared" si="146"/>
        <v>нд</v>
      </c>
      <c r="M153" s="46" t="str">
        <f t="shared" si="146"/>
        <v>нд</v>
      </c>
      <c r="N153" s="46" t="str">
        <f t="shared" si="146"/>
        <v>нд</v>
      </c>
      <c r="O153" s="46" t="str">
        <f t="shared" si="146"/>
        <v>нд</v>
      </c>
      <c r="P153" s="46" t="str">
        <f t="shared" ref="P153:T153" si="147">IF(NOT(SUM(P154,P156,P158,P160,P162,P164,P167,P169)=0),SUM(P154,P156,P158,P160,P162,P164,P167,P169),"нд")</f>
        <v>нд</v>
      </c>
      <c r="Q153" s="46" t="str">
        <f t="shared" si="147"/>
        <v>нд</v>
      </c>
      <c r="R153" s="46" t="str">
        <f t="shared" si="147"/>
        <v>нд</v>
      </c>
      <c r="S153" s="46" t="str">
        <f t="shared" si="147"/>
        <v>нд</v>
      </c>
      <c r="T153" s="46" t="str">
        <f t="shared" si="147"/>
        <v>нд</v>
      </c>
      <c r="U153" s="45" t="s">
        <v>464</v>
      </c>
    </row>
    <row r="154" spans="1:21" ht="47.25" x14ac:dyDescent="0.25">
      <c r="A154" s="82" t="s">
        <v>307</v>
      </c>
      <c r="B154" s="83" t="s">
        <v>308</v>
      </c>
      <c r="C154" s="84" t="s">
        <v>22</v>
      </c>
      <c r="D154" s="84" t="s">
        <v>23</v>
      </c>
      <c r="E154" s="47" t="str">
        <f t="shared" ref="E154:T154" si="148">IF(NOT(SUM(E155)=0),SUM(E155),"нд")</f>
        <v>нд</v>
      </c>
      <c r="F154" s="47" t="str">
        <f t="shared" si="148"/>
        <v>нд</v>
      </c>
      <c r="G154" s="47" t="str">
        <f t="shared" si="148"/>
        <v>нд</v>
      </c>
      <c r="H154" s="47" t="str">
        <f t="shared" si="148"/>
        <v>нд</v>
      </c>
      <c r="I154" s="47" t="str">
        <f t="shared" si="148"/>
        <v>нд</v>
      </c>
      <c r="J154" s="47" t="str">
        <f t="shared" si="148"/>
        <v>нд</v>
      </c>
      <c r="K154" s="47" t="str">
        <f t="shared" si="148"/>
        <v>нд</v>
      </c>
      <c r="L154" s="47" t="str">
        <f t="shared" si="148"/>
        <v>нд</v>
      </c>
      <c r="M154" s="47" t="str">
        <f t="shared" si="148"/>
        <v>нд</v>
      </c>
      <c r="N154" s="47" t="str">
        <f t="shared" si="148"/>
        <v>нд</v>
      </c>
      <c r="O154" s="47" t="str">
        <f t="shared" si="148"/>
        <v>нд</v>
      </c>
      <c r="P154" s="47" t="str">
        <f t="shared" si="148"/>
        <v>нд</v>
      </c>
      <c r="Q154" s="47" t="str">
        <f t="shared" si="148"/>
        <v>нд</v>
      </c>
      <c r="R154" s="47" t="str">
        <f t="shared" si="148"/>
        <v>нд</v>
      </c>
      <c r="S154" s="47" t="str">
        <f t="shared" si="148"/>
        <v>нд</v>
      </c>
      <c r="T154" s="47" t="str">
        <f t="shared" si="148"/>
        <v>нд</v>
      </c>
      <c r="U154" s="47" t="s">
        <v>464</v>
      </c>
    </row>
    <row r="155" spans="1:21" x14ac:dyDescent="0.25">
      <c r="A155" s="73" t="s">
        <v>23</v>
      </c>
      <c r="B155" s="73" t="s">
        <v>23</v>
      </c>
      <c r="C155" s="73" t="s">
        <v>23</v>
      </c>
      <c r="D155" s="73" t="s">
        <v>23</v>
      </c>
      <c r="E155" s="41" t="s">
        <v>23</v>
      </c>
      <c r="F155" s="41" t="s">
        <v>23</v>
      </c>
      <c r="G155" s="41" t="s">
        <v>23</v>
      </c>
      <c r="H155" s="41" t="s">
        <v>23</v>
      </c>
      <c r="I155" s="41" t="s">
        <v>23</v>
      </c>
      <c r="J155" s="41" t="s">
        <v>23</v>
      </c>
      <c r="K155" s="41" t="s">
        <v>23</v>
      </c>
      <c r="L155" s="41" t="s">
        <v>23</v>
      </c>
      <c r="M155" s="41" t="s">
        <v>23</v>
      </c>
      <c r="N155" s="41" t="s">
        <v>23</v>
      </c>
      <c r="O155" s="41" t="s">
        <v>23</v>
      </c>
      <c r="P155" s="140" t="str">
        <f t="shared" ref="P155" si="149">IF(SUM(K155)-SUM(E155)=0,"нд",SUM(K155)-SUM(E155))</f>
        <v>нд</v>
      </c>
      <c r="Q155" s="140" t="str">
        <f t="shared" ref="Q155" si="150">IF(SUM(L155)-SUM(F155)=0,"нд",SUM(L155)-SUM(F155))</f>
        <v>нд</v>
      </c>
      <c r="R155" s="140" t="str">
        <f t="shared" ref="R155" si="151">IF(SUM(M155)-SUM(G155)=0,"нд",SUM(M155)-SUM(G155))</f>
        <v>нд</v>
      </c>
      <c r="S155" s="140" t="str">
        <f t="shared" ref="S155" si="152">IF(SUM(N155)-SUM(H155)=0,"нд",SUM(N155)-SUM(H155))</f>
        <v>нд</v>
      </c>
      <c r="T155" s="140" t="str">
        <f>IF(SUM(O155)-SUM(I155)=0,"нд",SUM(O155)-SUM(I155))</f>
        <v>нд</v>
      </c>
      <c r="U155" s="41" t="s">
        <v>23</v>
      </c>
    </row>
    <row r="156" spans="1:21" ht="47.25" x14ac:dyDescent="0.25">
      <c r="A156" s="82" t="s">
        <v>309</v>
      </c>
      <c r="B156" s="83" t="s">
        <v>310</v>
      </c>
      <c r="C156" s="84" t="s">
        <v>22</v>
      </c>
      <c r="D156" s="84" t="s">
        <v>23</v>
      </c>
      <c r="E156" s="47" t="str">
        <f t="shared" ref="E156:T156" si="153">IF(NOT(SUM(E157)=0),SUM(E157),"нд")</f>
        <v>нд</v>
      </c>
      <c r="F156" s="47" t="str">
        <f t="shared" si="153"/>
        <v>нд</v>
      </c>
      <c r="G156" s="47" t="str">
        <f t="shared" si="153"/>
        <v>нд</v>
      </c>
      <c r="H156" s="47" t="str">
        <f t="shared" si="153"/>
        <v>нд</v>
      </c>
      <c r="I156" s="47" t="str">
        <f t="shared" si="153"/>
        <v>нд</v>
      </c>
      <c r="J156" s="47" t="str">
        <f t="shared" si="153"/>
        <v>нд</v>
      </c>
      <c r="K156" s="47" t="str">
        <f t="shared" si="153"/>
        <v>нд</v>
      </c>
      <c r="L156" s="47" t="str">
        <f t="shared" si="153"/>
        <v>нд</v>
      </c>
      <c r="M156" s="47" t="str">
        <f t="shared" si="153"/>
        <v>нд</v>
      </c>
      <c r="N156" s="47" t="str">
        <f t="shared" si="153"/>
        <v>нд</v>
      </c>
      <c r="O156" s="47" t="str">
        <f t="shared" si="153"/>
        <v>нд</v>
      </c>
      <c r="P156" s="47" t="str">
        <f t="shared" si="153"/>
        <v>нд</v>
      </c>
      <c r="Q156" s="47" t="str">
        <f t="shared" si="153"/>
        <v>нд</v>
      </c>
      <c r="R156" s="47" t="str">
        <f t="shared" si="153"/>
        <v>нд</v>
      </c>
      <c r="S156" s="47" t="str">
        <f t="shared" si="153"/>
        <v>нд</v>
      </c>
      <c r="T156" s="47" t="str">
        <f t="shared" si="153"/>
        <v>нд</v>
      </c>
      <c r="U156" s="47" t="s">
        <v>464</v>
      </c>
    </row>
    <row r="157" spans="1:21" x14ac:dyDescent="0.25">
      <c r="A157" s="73" t="s">
        <v>23</v>
      </c>
      <c r="B157" s="73" t="s">
        <v>23</v>
      </c>
      <c r="C157" s="73" t="s">
        <v>23</v>
      </c>
      <c r="D157" s="73" t="s">
        <v>23</v>
      </c>
      <c r="E157" s="41" t="s">
        <v>23</v>
      </c>
      <c r="F157" s="41" t="s">
        <v>23</v>
      </c>
      <c r="G157" s="41" t="s">
        <v>23</v>
      </c>
      <c r="H157" s="41" t="s">
        <v>23</v>
      </c>
      <c r="I157" s="41" t="s">
        <v>23</v>
      </c>
      <c r="J157" s="41" t="s">
        <v>23</v>
      </c>
      <c r="K157" s="41" t="s">
        <v>23</v>
      </c>
      <c r="L157" s="41" t="s">
        <v>23</v>
      </c>
      <c r="M157" s="41" t="s">
        <v>23</v>
      </c>
      <c r="N157" s="41" t="s">
        <v>23</v>
      </c>
      <c r="O157" s="41" t="s">
        <v>23</v>
      </c>
      <c r="P157" s="140" t="str">
        <f t="shared" ref="P157" si="154">IF(SUM(K157)-SUM(E157)=0,"нд",SUM(K157)-SUM(E157))</f>
        <v>нд</v>
      </c>
      <c r="Q157" s="140" t="str">
        <f t="shared" ref="Q157" si="155">IF(SUM(L157)-SUM(F157)=0,"нд",SUM(L157)-SUM(F157))</f>
        <v>нд</v>
      </c>
      <c r="R157" s="140" t="str">
        <f t="shared" ref="R157" si="156">IF(SUM(M157)-SUM(G157)=0,"нд",SUM(M157)-SUM(G157))</f>
        <v>нд</v>
      </c>
      <c r="S157" s="140" t="str">
        <f t="shared" ref="S157" si="157">IF(SUM(N157)-SUM(H157)=0,"нд",SUM(N157)-SUM(H157))</f>
        <v>нд</v>
      </c>
      <c r="T157" s="140" t="str">
        <f>IF(SUM(O157)-SUM(I157)=0,"нд",SUM(O157)-SUM(I157))</f>
        <v>нд</v>
      </c>
      <c r="U157" s="41" t="s">
        <v>23</v>
      </c>
    </row>
    <row r="158" spans="1:21" ht="47.25" x14ac:dyDescent="0.25">
      <c r="A158" s="82" t="s">
        <v>311</v>
      </c>
      <c r="B158" s="83" t="s">
        <v>312</v>
      </c>
      <c r="C158" s="84" t="s">
        <v>22</v>
      </c>
      <c r="D158" s="84" t="s">
        <v>23</v>
      </c>
      <c r="E158" s="47" t="str">
        <f t="shared" ref="E158:T158" si="158">IF(NOT(SUM(E159)=0),SUM(E159),"нд")</f>
        <v>нд</v>
      </c>
      <c r="F158" s="47" t="str">
        <f t="shared" si="158"/>
        <v>нд</v>
      </c>
      <c r="G158" s="47" t="str">
        <f t="shared" si="158"/>
        <v>нд</v>
      </c>
      <c r="H158" s="47" t="str">
        <f t="shared" si="158"/>
        <v>нд</v>
      </c>
      <c r="I158" s="47" t="str">
        <f t="shared" si="158"/>
        <v>нд</v>
      </c>
      <c r="J158" s="47" t="str">
        <f t="shared" si="158"/>
        <v>нд</v>
      </c>
      <c r="K158" s="47" t="str">
        <f t="shared" si="158"/>
        <v>нд</v>
      </c>
      <c r="L158" s="47" t="str">
        <f t="shared" si="158"/>
        <v>нд</v>
      </c>
      <c r="M158" s="47" t="str">
        <f t="shared" si="158"/>
        <v>нд</v>
      </c>
      <c r="N158" s="47" t="str">
        <f t="shared" si="158"/>
        <v>нд</v>
      </c>
      <c r="O158" s="47" t="str">
        <f t="shared" si="158"/>
        <v>нд</v>
      </c>
      <c r="P158" s="47" t="str">
        <f t="shared" si="158"/>
        <v>нд</v>
      </c>
      <c r="Q158" s="47" t="str">
        <f t="shared" si="158"/>
        <v>нд</v>
      </c>
      <c r="R158" s="47" t="str">
        <f t="shared" si="158"/>
        <v>нд</v>
      </c>
      <c r="S158" s="47" t="str">
        <f t="shared" si="158"/>
        <v>нд</v>
      </c>
      <c r="T158" s="47" t="str">
        <f t="shared" si="158"/>
        <v>нд</v>
      </c>
      <c r="U158" s="47" t="s">
        <v>464</v>
      </c>
    </row>
    <row r="159" spans="1:21" x14ac:dyDescent="0.25">
      <c r="A159" s="73" t="s">
        <v>23</v>
      </c>
      <c r="B159" s="73" t="s">
        <v>23</v>
      </c>
      <c r="C159" s="73" t="s">
        <v>23</v>
      </c>
      <c r="D159" s="73" t="s">
        <v>23</v>
      </c>
      <c r="E159" s="41" t="s">
        <v>23</v>
      </c>
      <c r="F159" s="41" t="s">
        <v>23</v>
      </c>
      <c r="G159" s="41" t="s">
        <v>23</v>
      </c>
      <c r="H159" s="41" t="s">
        <v>23</v>
      </c>
      <c r="I159" s="41" t="s">
        <v>23</v>
      </c>
      <c r="J159" s="41" t="s">
        <v>23</v>
      </c>
      <c r="K159" s="41" t="s">
        <v>23</v>
      </c>
      <c r="L159" s="41" t="s">
        <v>23</v>
      </c>
      <c r="M159" s="41" t="s">
        <v>23</v>
      </c>
      <c r="N159" s="41" t="s">
        <v>23</v>
      </c>
      <c r="O159" s="41" t="s">
        <v>23</v>
      </c>
      <c r="P159" s="140" t="str">
        <f t="shared" ref="P159" si="159">IF(SUM(K159)-SUM(E159)=0,"нд",SUM(K159)-SUM(E159))</f>
        <v>нд</v>
      </c>
      <c r="Q159" s="140" t="str">
        <f t="shared" ref="Q159" si="160">IF(SUM(L159)-SUM(F159)=0,"нд",SUM(L159)-SUM(F159))</f>
        <v>нд</v>
      </c>
      <c r="R159" s="140" t="str">
        <f t="shared" ref="R159" si="161">IF(SUM(M159)-SUM(G159)=0,"нд",SUM(M159)-SUM(G159))</f>
        <v>нд</v>
      </c>
      <c r="S159" s="140" t="str">
        <f t="shared" ref="S159" si="162">IF(SUM(N159)-SUM(H159)=0,"нд",SUM(N159)-SUM(H159))</f>
        <v>нд</v>
      </c>
      <c r="T159" s="140" t="str">
        <f>IF(SUM(O159)-SUM(I159)=0,"нд",SUM(O159)-SUM(I159))</f>
        <v>нд</v>
      </c>
      <c r="U159" s="41" t="s">
        <v>23</v>
      </c>
    </row>
    <row r="160" spans="1:21" ht="47.25" x14ac:dyDescent="0.25">
      <c r="A160" s="82" t="s">
        <v>313</v>
      </c>
      <c r="B160" s="83" t="s">
        <v>314</v>
      </c>
      <c r="C160" s="84" t="s">
        <v>22</v>
      </c>
      <c r="D160" s="84" t="s">
        <v>23</v>
      </c>
      <c r="E160" s="47" t="str">
        <f t="shared" ref="E160:T160" si="163">IF(NOT(SUM(E161)=0),SUM(E161),"нд")</f>
        <v>нд</v>
      </c>
      <c r="F160" s="47" t="str">
        <f t="shared" si="163"/>
        <v>нд</v>
      </c>
      <c r="G160" s="47" t="str">
        <f t="shared" si="163"/>
        <v>нд</v>
      </c>
      <c r="H160" s="47" t="str">
        <f t="shared" si="163"/>
        <v>нд</v>
      </c>
      <c r="I160" s="47" t="str">
        <f t="shared" si="163"/>
        <v>нд</v>
      </c>
      <c r="J160" s="47" t="str">
        <f t="shared" si="163"/>
        <v>нд</v>
      </c>
      <c r="K160" s="47" t="str">
        <f t="shared" si="163"/>
        <v>нд</v>
      </c>
      <c r="L160" s="47" t="str">
        <f t="shared" si="163"/>
        <v>нд</v>
      </c>
      <c r="M160" s="47" t="str">
        <f t="shared" si="163"/>
        <v>нд</v>
      </c>
      <c r="N160" s="47" t="str">
        <f t="shared" si="163"/>
        <v>нд</v>
      </c>
      <c r="O160" s="47" t="str">
        <f t="shared" si="163"/>
        <v>нд</v>
      </c>
      <c r="P160" s="47" t="str">
        <f t="shared" si="163"/>
        <v>нд</v>
      </c>
      <c r="Q160" s="47" t="str">
        <f t="shared" si="163"/>
        <v>нд</v>
      </c>
      <c r="R160" s="47" t="str">
        <f t="shared" si="163"/>
        <v>нд</v>
      </c>
      <c r="S160" s="47" t="str">
        <f t="shared" si="163"/>
        <v>нд</v>
      </c>
      <c r="T160" s="47" t="str">
        <f t="shared" si="163"/>
        <v>нд</v>
      </c>
      <c r="U160" s="47" t="s">
        <v>464</v>
      </c>
    </row>
    <row r="161" spans="1:21" x14ac:dyDescent="0.25">
      <c r="A161" s="73" t="s">
        <v>23</v>
      </c>
      <c r="B161" s="73" t="s">
        <v>23</v>
      </c>
      <c r="C161" s="73" t="s">
        <v>23</v>
      </c>
      <c r="D161" s="73" t="s">
        <v>23</v>
      </c>
      <c r="E161" s="41" t="s">
        <v>23</v>
      </c>
      <c r="F161" s="41" t="s">
        <v>23</v>
      </c>
      <c r="G161" s="41" t="s">
        <v>23</v>
      </c>
      <c r="H161" s="41" t="s">
        <v>23</v>
      </c>
      <c r="I161" s="41" t="s">
        <v>23</v>
      </c>
      <c r="J161" s="41" t="s">
        <v>23</v>
      </c>
      <c r="K161" s="41" t="s">
        <v>23</v>
      </c>
      <c r="L161" s="41" t="s">
        <v>23</v>
      </c>
      <c r="M161" s="41" t="s">
        <v>23</v>
      </c>
      <c r="N161" s="41" t="s">
        <v>23</v>
      </c>
      <c r="O161" s="41" t="s">
        <v>23</v>
      </c>
      <c r="P161" s="140" t="str">
        <f t="shared" ref="P161" si="164">IF(SUM(K161)-SUM(E161)=0,"нд",SUM(K161)-SUM(E161))</f>
        <v>нд</v>
      </c>
      <c r="Q161" s="140" t="str">
        <f t="shared" ref="Q161" si="165">IF(SUM(L161)-SUM(F161)=0,"нд",SUM(L161)-SUM(F161))</f>
        <v>нд</v>
      </c>
      <c r="R161" s="140" t="str">
        <f t="shared" ref="R161" si="166">IF(SUM(M161)-SUM(G161)=0,"нд",SUM(M161)-SUM(G161))</f>
        <v>нд</v>
      </c>
      <c r="S161" s="140" t="str">
        <f t="shared" ref="S161" si="167">IF(SUM(N161)-SUM(H161)=0,"нд",SUM(N161)-SUM(H161))</f>
        <v>нд</v>
      </c>
      <c r="T161" s="140" t="str">
        <f>IF(SUM(O161)-SUM(I161)=0,"нд",SUM(O161)-SUM(I161))</f>
        <v>нд</v>
      </c>
      <c r="U161" s="41" t="s">
        <v>23</v>
      </c>
    </row>
    <row r="162" spans="1:21" ht="63" x14ac:dyDescent="0.25">
      <c r="A162" s="82" t="s">
        <v>315</v>
      </c>
      <c r="B162" s="83" t="s">
        <v>316</v>
      </c>
      <c r="C162" s="84" t="s">
        <v>22</v>
      </c>
      <c r="D162" s="84" t="s">
        <v>23</v>
      </c>
      <c r="E162" s="47" t="str">
        <f t="shared" ref="E162:T162" si="168">IF(NOT(SUM(E163)=0),SUM(E163),"нд")</f>
        <v>нд</v>
      </c>
      <c r="F162" s="47" t="str">
        <f t="shared" si="168"/>
        <v>нд</v>
      </c>
      <c r="G162" s="47" t="str">
        <f t="shared" si="168"/>
        <v>нд</v>
      </c>
      <c r="H162" s="47" t="str">
        <f t="shared" si="168"/>
        <v>нд</v>
      </c>
      <c r="I162" s="47" t="str">
        <f t="shared" si="168"/>
        <v>нд</v>
      </c>
      <c r="J162" s="47" t="str">
        <f t="shared" si="168"/>
        <v>нд</v>
      </c>
      <c r="K162" s="47" t="str">
        <f t="shared" si="168"/>
        <v>нд</v>
      </c>
      <c r="L162" s="47" t="str">
        <f t="shared" si="168"/>
        <v>нд</v>
      </c>
      <c r="M162" s="47" t="str">
        <f t="shared" si="168"/>
        <v>нд</v>
      </c>
      <c r="N162" s="47" t="str">
        <f t="shared" si="168"/>
        <v>нд</v>
      </c>
      <c r="O162" s="47" t="str">
        <f t="shared" si="168"/>
        <v>нд</v>
      </c>
      <c r="P162" s="47" t="str">
        <f t="shared" si="168"/>
        <v>нд</v>
      </c>
      <c r="Q162" s="47" t="str">
        <f t="shared" si="168"/>
        <v>нд</v>
      </c>
      <c r="R162" s="47" t="str">
        <f t="shared" si="168"/>
        <v>нд</v>
      </c>
      <c r="S162" s="47" t="str">
        <f t="shared" si="168"/>
        <v>нд</v>
      </c>
      <c r="T162" s="47" t="str">
        <f t="shared" si="168"/>
        <v>нд</v>
      </c>
      <c r="U162" s="47" t="s">
        <v>464</v>
      </c>
    </row>
    <row r="163" spans="1:21" x14ac:dyDescent="0.25">
      <c r="A163" s="73" t="s">
        <v>23</v>
      </c>
      <c r="B163" s="73" t="s">
        <v>23</v>
      </c>
      <c r="C163" s="73" t="s">
        <v>23</v>
      </c>
      <c r="D163" s="73" t="s">
        <v>23</v>
      </c>
      <c r="E163" s="41" t="s">
        <v>23</v>
      </c>
      <c r="F163" s="41" t="s">
        <v>23</v>
      </c>
      <c r="G163" s="41" t="s">
        <v>23</v>
      </c>
      <c r="H163" s="41" t="s">
        <v>23</v>
      </c>
      <c r="I163" s="41" t="s">
        <v>23</v>
      </c>
      <c r="J163" s="41" t="s">
        <v>23</v>
      </c>
      <c r="K163" s="41" t="s">
        <v>23</v>
      </c>
      <c r="L163" s="41" t="s">
        <v>23</v>
      </c>
      <c r="M163" s="41" t="s">
        <v>23</v>
      </c>
      <c r="N163" s="41" t="s">
        <v>23</v>
      </c>
      <c r="O163" s="41" t="s">
        <v>23</v>
      </c>
      <c r="P163" s="140" t="str">
        <f t="shared" ref="P163" si="169">IF(SUM(K163)-SUM(E163)=0,"нд",SUM(K163)-SUM(E163))</f>
        <v>нд</v>
      </c>
      <c r="Q163" s="140" t="str">
        <f t="shared" ref="Q163" si="170">IF(SUM(L163)-SUM(F163)=0,"нд",SUM(L163)-SUM(F163))</f>
        <v>нд</v>
      </c>
      <c r="R163" s="140" t="str">
        <f t="shared" ref="R163" si="171">IF(SUM(M163)-SUM(G163)=0,"нд",SUM(M163)-SUM(G163))</f>
        <v>нд</v>
      </c>
      <c r="S163" s="140" t="str">
        <f t="shared" ref="S163" si="172">IF(SUM(N163)-SUM(H163)=0,"нд",SUM(N163)-SUM(H163))</f>
        <v>нд</v>
      </c>
      <c r="T163" s="140" t="str">
        <f>IF(SUM(O163)-SUM(I163)=0,"нд",SUM(O163)-SUM(I163))</f>
        <v>нд</v>
      </c>
      <c r="U163" s="41" t="s">
        <v>23</v>
      </c>
    </row>
    <row r="164" spans="1:21" ht="63" x14ac:dyDescent="0.25">
      <c r="A164" s="82" t="s">
        <v>317</v>
      </c>
      <c r="B164" s="83" t="s">
        <v>318</v>
      </c>
      <c r="C164" s="84" t="s">
        <v>22</v>
      </c>
      <c r="D164" s="84" t="s">
        <v>23</v>
      </c>
      <c r="E164" s="132" t="str">
        <f t="shared" ref="E164:T164" si="173">IF(NOT(SUM(E165)=0),SUM(E165),"нд")</f>
        <v>нд</v>
      </c>
      <c r="F164" s="132" t="str">
        <f t="shared" si="173"/>
        <v>нд</v>
      </c>
      <c r="G164" s="132" t="str">
        <f t="shared" si="173"/>
        <v>нд</v>
      </c>
      <c r="H164" s="132" t="str">
        <f t="shared" si="173"/>
        <v>нд</v>
      </c>
      <c r="I164" s="132" t="str">
        <f t="shared" si="173"/>
        <v>нд</v>
      </c>
      <c r="J164" s="132" t="str">
        <f t="shared" si="173"/>
        <v>нд</v>
      </c>
      <c r="K164" s="132" t="str">
        <f t="shared" si="173"/>
        <v>нд</v>
      </c>
      <c r="L164" s="132" t="str">
        <f t="shared" si="173"/>
        <v>нд</v>
      </c>
      <c r="M164" s="132" t="str">
        <f t="shared" si="173"/>
        <v>нд</v>
      </c>
      <c r="N164" s="132" t="str">
        <f t="shared" si="173"/>
        <v>нд</v>
      </c>
      <c r="O164" s="132" t="str">
        <f t="shared" si="173"/>
        <v>нд</v>
      </c>
      <c r="P164" s="132" t="str">
        <f t="shared" si="173"/>
        <v>нд</v>
      </c>
      <c r="Q164" s="132" t="str">
        <f t="shared" si="173"/>
        <v>нд</v>
      </c>
      <c r="R164" s="132" t="str">
        <f t="shared" si="173"/>
        <v>нд</v>
      </c>
      <c r="S164" s="132" t="str">
        <f t="shared" si="173"/>
        <v>нд</v>
      </c>
      <c r="T164" s="132" t="str">
        <f t="shared" si="173"/>
        <v>нд</v>
      </c>
      <c r="U164" s="132" t="s">
        <v>464</v>
      </c>
    </row>
    <row r="165" spans="1:21" ht="31.5" x14ac:dyDescent="0.25">
      <c r="A165" s="115" t="s">
        <v>384</v>
      </c>
      <c r="B165" s="68" t="s">
        <v>28</v>
      </c>
      <c r="C165" s="69" t="s">
        <v>22</v>
      </c>
      <c r="D165" s="69" t="s">
        <v>23</v>
      </c>
      <c r="E165" s="33" t="str">
        <f t="shared" ref="E165:T165" si="174">IF(NOT(SUM(E166)=0),SUM(E166),"нд")</f>
        <v>нд</v>
      </c>
      <c r="F165" s="33" t="str">
        <f t="shared" si="174"/>
        <v>нд</v>
      </c>
      <c r="G165" s="33" t="str">
        <f t="shared" si="174"/>
        <v>нд</v>
      </c>
      <c r="H165" s="33" t="str">
        <f t="shared" si="174"/>
        <v>нд</v>
      </c>
      <c r="I165" s="33" t="str">
        <f t="shared" si="174"/>
        <v>нд</v>
      </c>
      <c r="J165" s="33" t="str">
        <f t="shared" si="174"/>
        <v>нд</v>
      </c>
      <c r="K165" s="33" t="str">
        <f t="shared" si="174"/>
        <v>нд</v>
      </c>
      <c r="L165" s="33" t="str">
        <f t="shared" si="174"/>
        <v>нд</v>
      </c>
      <c r="M165" s="33" t="str">
        <f t="shared" si="174"/>
        <v>нд</v>
      </c>
      <c r="N165" s="33" t="str">
        <f t="shared" si="174"/>
        <v>нд</v>
      </c>
      <c r="O165" s="33" t="str">
        <f t="shared" si="174"/>
        <v>нд</v>
      </c>
      <c r="P165" s="33" t="str">
        <f t="shared" si="174"/>
        <v>нд</v>
      </c>
      <c r="Q165" s="33" t="str">
        <f t="shared" si="174"/>
        <v>нд</v>
      </c>
      <c r="R165" s="33" t="str">
        <f t="shared" si="174"/>
        <v>нд</v>
      </c>
      <c r="S165" s="33" t="str">
        <f t="shared" si="174"/>
        <v>нд</v>
      </c>
      <c r="T165" s="33" t="str">
        <f t="shared" si="174"/>
        <v>нд</v>
      </c>
      <c r="U165" s="33" t="s">
        <v>464</v>
      </c>
    </row>
    <row r="166" spans="1:21" ht="78.75" x14ac:dyDescent="0.25">
      <c r="A166" s="116" t="s">
        <v>385</v>
      </c>
      <c r="B166" s="117" t="s">
        <v>386</v>
      </c>
      <c r="C166" s="116" t="s">
        <v>458</v>
      </c>
      <c r="D166" s="116" t="s">
        <v>23</v>
      </c>
      <c r="E166" s="135" t="s">
        <v>23</v>
      </c>
      <c r="F166" s="135" t="s">
        <v>23</v>
      </c>
      <c r="G166" s="135" t="s">
        <v>23</v>
      </c>
      <c r="H166" s="135" t="s">
        <v>23</v>
      </c>
      <c r="I166" s="135" t="s">
        <v>23</v>
      </c>
      <c r="J166" s="135" t="s">
        <v>23</v>
      </c>
      <c r="K166" s="135" t="s">
        <v>23</v>
      </c>
      <c r="L166" s="135" t="s">
        <v>23</v>
      </c>
      <c r="M166" s="135" t="s">
        <v>23</v>
      </c>
      <c r="N166" s="135" t="s">
        <v>23</v>
      </c>
      <c r="O166" s="135" t="s">
        <v>23</v>
      </c>
      <c r="P166" s="140" t="str">
        <f t="shared" ref="P166" si="175">IF(SUM(K166)-SUM(E166)=0,"нд",SUM(K166)-SUM(E166))</f>
        <v>нд</v>
      </c>
      <c r="Q166" s="140" t="str">
        <f t="shared" ref="Q166" si="176">IF(SUM(L166)-SUM(F166)=0,"нд",SUM(L166)-SUM(F166))</f>
        <v>нд</v>
      </c>
      <c r="R166" s="140" t="str">
        <f t="shared" ref="R166" si="177">IF(SUM(M166)-SUM(G166)=0,"нд",SUM(M166)-SUM(G166))</f>
        <v>нд</v>
      </c>
      <c r="S166" s="140" t="str">
        <f t="shared" ref="S166" si="178">IF(SUM(N166)-SUM(H166)=0,"нд",SUM(N166)-SUM(H166))</f>
        <v>нд</v>
      </c>
      <c r="T166" s="140" t="str">
        <f>IF(SUM(O166)-SUM(I166)=0,"нд",SUM(O166)-SUM(I166))</f>
        <v>нд</v>
      </c>
      <c r="U166" s="133" t="s">
        <v>23</v>
      </c>
    </row>
    <row r="167" spans="1:21" ht="31.5" customHeight="1" x14ac:dyDescent="0.25">
      <c r="A167" s="82" t="s">
        <v>319</v>
      </c>
      <c r="B167" s="83" t="s">
        <v>320</v>
      </c>
      <c r="C167" s="84" t="s">
        <v>22</v>
      </c>
      <c r="D167" s="84" t="s">
        <v>23</v>
      </c>
      <c r="E167" s="47" t="str">
        <f t="shared" ref="E167:T167" si="179">IF(NOT(SUM(E168)=0),SUM(E168),"нд")</f>
        <v>нд</v>
      </c>
      <c r="F167" s="47" t="str">
        <f t="shared" si="179"/>
        <v>нд</v>
      </c>
      <c r="G167" s="47" t="str">
        <f t="shared" si="179"/>
        <v>нд</v>
      </c>
      <c r="H167" s="47" t="str">
        <f t="shared" si="179"/>
        <v>нд</v>
      </c>
      <c r="I167" s="47" t="str">
        <f t="shared" si="179"/>
        <v>нд</v>
      </c>
      <c r="J167" s="47" t="str">
        <f t="shared" si="179"/>
        <v>нд</v>
      </c>
      <c r="K167" s="47" t="str">
        <f t="shared" si="179"/>
        <v>нд</v>
      </c>
      <c r="L167" s="47" t="str">
        <f t="shared" si="179"/>
        <v>нд</v>
      </c>
      <c r="M167" s="47" t="str">
        <f t="shared" si="179"/>
        <v>нд</v>
      </c>
      <c r="N167" s="47" t="str">
        <f t="shared" si="179"/>
        <v>нд</v>
      </c>
      <c r="O167" s="47" t="str">
        <f t="shared" si="179"/>
        <v>нд</v>
      </c>
      <c r="P167" s="47" t="str">
        <f t="shared" si="179"/>
        <v>нд</v>
      </c>
      <c r="Q167" s="47" t="str">
        <f t="shared" si="179"/>
        <v>нд</v>
      </c>
      <c r="R167" s="47" t="str">
        <f t="shared" si="179"/>
        <v>нд</v>
      </c>
      <c r="S167" s="47" t="str">
        <f t="shared" si="179"/>
        <v>нд</v>
      </c>
      <c r="T167" s="47" t="str">
        <f t="shared" si="179"/>
        <v>нд</v>
      </c>
      <c r="U167" s="47" t="s">
        <v>464</v>
      </c>
    </row>
    <row r="168" spans="1:21" x14ac:dyDescent="0.25">
      <c r="A168" s="73" t="s">
        <v>23</v>
      </c>
      <c r="B168" s="73" t="s">
        <v>23</v>
      </c>
      <c r="C168" s="73" t="s">
        <v>23</v>
      </c>
      <c r="D168" s="73" t="s">
        <v>23</v>
      </c>
      <c r="E168" s="41" t="s">
        <v>23</v>
      </c>
      <c r="F168" s="41" t="s">
        <v>23</v>
      </c>
      <c r="G168" s="41" t="s">
        <v>23</v>
      </c>
      <c r="H168" s="41" t="s">
        <v>23</v>
      </c>
      <c r="I168" s="41" t="s">
        <v>23</v>
      </c>
      <c r="J168" s="41" t="s">
        <v>23</v>
      </c>
      <c r="K168" s="41" t="s">
        <v>23</v>
      </c>
      <c r="L168" s="41" t="s">
        <v>23</v>
      </c>
      <c r="M168" s="41" t="s">
        <v>23</v>
      </c>
      <c r="N168" s="41" t="s">
        <v>23</v>
      </c>
      <c r="O168" s="41" t="s">
        <v>23</v>
      </c>
      <c r="P168" s="140" t="str">
        <f t="shared" ref="P168" si="180">IF(SUM(K168)-SUM(E168)=0,"нд",SUM(K168)-SUM(E168))</f>
        <v>нд</v>
      </c>
      <c r="Q168" s="140" t="str">
        <f t="shared" ref="Q168" si="181">IF(SUM(L168)-SUM(F168)=0,"нд",SUM(L168)-SUM(F168))</f>
        <v>нд</v>
      </c>
      <c r="R168" s="140" t="str">
        <f t="shared" ref="R168" si="182">IF(SUM(M168)-SUM(G168)=0,"нд",SUM(M168)-SUM(G168))</f>
        <v>нд</v>
      </c>
      <c r="S168" s="140" t="str">
        <f t="shared" ref="S168" si="183">IF(SUM(N168)-SUM(H168)=0,"нд",SUM(N168)-SUM(H168))</f>
        <v>нд</v>
      </c>
      <c r="T168" s="140" t="str">
        <f>IF(SUM(O168)-SUM(I168)=0,"нд",SUM(O168)-SUM(I168))</f>
        <v>нд</v>
      </c>
      <c r="U168" s="41" t="s">
        <v>23</v>
      </c>
    </row>
    <row r="169" spans="1:21" ht="47.25" customHeight="1" x14ac:dyDescent="0.25">
      <c r="A169" s="82" t="s">
        <v>321</v>
      </c>
      <c r="B169" s="83" t="s">
        <v>322</v>
      </c>
      <c r="C169" s="84" t="s">
        <v>22</v>
      </c>
      <c r="D169" s="84" t="s">
        <v>23</v>
      </c>
      <c r="E169" s="47" t="str">
        <f t="shared" ref="E169:T169" si="184">IF(NOT(SUM(E170)=0),SUM(E170),"нд")</f>
        <v>нд</v>
      </c>
      <c r="F169" s="47" t="str">
        <f t="shared" si="184"/>
        <v>нд</v>
      </c>
      <c r="G169" s="47" t="str">
        <f t="shared" si="184"/>
        <v>нд</v>
      </c>
      <c r="H169" s="47" t="str">
        <f t="shared" si="184"/>
        <v>нд</v>
      </c>
      <c r="I169" s="47" t="str">
        <f t="shared" si="184"/>
        <v>нд</v>
      </c>
      <c r="J169" s="47" t="str">
        <f t="shared" si="184"/>
        <v>нд</v>
      </c>
      <c r="K169" s="47" t="str">
        <f t="shared" si="184"/>
        <v>нд</v>
      </c>
      <c r="L169" s="47" t="str">
        <f t="shared" si="184"/>
        <v>нд</v>
      </c>
      <c r="M169" s="47" t="str">
        <f t="shared" si="184"/>
        <v>нд</v>
      </c>
      <c r="N169" s="47" t="str">
        <f t="shared" si="184"/>
        <v>нд</v>
      </c>
      <c r="O169" s="47" t="str">
        <f t="shared" si="184"/>
        <v>нд</v>
      </c>
      <c r="P169" s="47" t="str">
        <f t="shared" si="184"/>
        <v>нд</v>
      </c>
      <c r="Q169" s="47" t="str">
        <f t="shared" si="184"/>
        <v>нд</v>
      </c>
      <c r="R169" s="47" t="str">
        <f t="shared" si="184"/>
        <v>нд</v>
      </c>
      <c r="S169" s="47" t="str">
        <f t="shared" si="184"/>
        <v>нд</v>
      </c>
      <c r="T169" s="47" t="str">
        <f t="shared" si="184"/>
        <v>нд</v>
      </c>
      <c r="U169" s="47" t="s">
        <v>464</v>
      </c>
    </row>
    <row r="170" spans="1:21" x14ac:dyDescent="0.25">
      <c r="A170" s="73" t="s">
        <v>23</v>
      </c>
      <c r="B170" s="73" t="s">
        <v>23</v>
      </c>
      <c r="C170" s="73" t="s">
        <v>23</v>
      </c>
      <c r="D170" s="73" t="s">
        <v>23</v>
      </c>
      <c r="E170" s="41" t="s">
        <v>23</v>
      </c>
      <c r="F170" s="41" t="s">
        <v>23</v>
      </c>
      <c r="G170" s="41" t="s">
        <v>23</v>
      </c>
      <c r="H170" s="41" t="s">
        <v>23</v>
      </c>
      <c r="I170" s="41" t="s">
        <v>23</v>
      </c>
      <c r="J170" s="41" t="s">
        <v>23</v>
      </c>
      <c r="K170" s="41" t="s">
        <v>23</v>
      </c>
      <c r="L170" s="41" t="s">
        <v>23</v>
      </c>
      <c r="M170" s="41" t="s">
        <v>23</v>
      </c>
      <c r="N170" s="41" t="s">
        <v>23</v>
      </c>
      <c r="O170" s="41" t="s">
        <v>23</v>
      </c>
      <c r="P170" s="140" t="str">
        <f t="shared" ref="P170" si="185">IF(SUM(K170)-SUM(E170)=0,"нд",SUM(K170)-SUM(E170))</f>
        <v>нд</v>
      </c>
      <c r="Q170" s="140" t="str">
        <f t="shared" ref="Q170" si="186">IF(SUM(L170)-SUM(F170)=0,"нд",SUM(L170)-SUM(F170))</f>
        <v>нд</v>
      </c>
      <c r="R170" s="140" t="str">
        <f t="shared" ref="R170" si="187">IF(SUM(M170)-SUM(G170)=0,"нд",SUM(M170)-SUM(G170))</f>
        <v>нд</v>
      </c>
      <c r="S170" s="140" t="str">
        <f t="shared" ref="S170" si="188">IF(SUM(N170)-SUM(H170)=0,"нд",SUM(N170)-SUM(H170))</f>
        <v>нд</v>
      </c>
      <c r="T170" s="140" t="str">
        <f>IF(SUM(O170)-SUM(I170)=0,"нд",SUM(O170)-SUM(I170))</f>
        <v>нд</v>
      </c>
      <c r="U170" s="41" t="s">
        <v>23</v>
      </c>
    </row>
    <row r="171" spans="1:21" ht="63" x14ac:dyDescent="0.25">
      <c r="A171" s="79" t="s">
        <v>323</v>
      </c>
      <c r="B171" s="80" t="s">
        <v>324</v>
      </c>
      <c r="C171" s="81" t="s">
        <v>22</v>
      </c>
      <c r="D171" s="81" t="s">
        <v>23</v>
      </c>
      <c r="E171" s="46" t="str">
        <f t="shared" ref="E171:O171" si="189">IF(NOT(SUM(E172,E174)=0),SUM(E172,E174),"нд")</f>
        <v>нд</v>
      </c>
      <c r="F171" s="46" t="str">
        <f t="shared" si="189"/>
        <v>нд</v>
      </c>
      <c r="G171" s="46" t="str">
        <f t="shared" si="189"/>
        <v>нд</v>
      </c>
      <c r="H171" s="46" t="str">
        <f t="shared" si="189"/>
        <v>нд</v>
      </c>
      <c r="I171" s="46" t="str">
        <f t="shared" si="189"/>
        <v>нд</v>
      </c>
      <c r="J171" s="46" t="str">
        <f t="shared" si="189"/>
        <v>нд</v>
      </c>
      <c r="K171" s="46" t="str">
        <f t="shared" si="189"/>
        <v>нд</v>
      </c>
      <c r="L171" s="46" t="str">
        <f t="shared" si="189"/>
        <v>нд</v>
      </c>
      <c r="M171" s="46" t="str">
        <f t="shared" si="189"/>
        <v>нд</v>
      </c>
      <c r="N171" s="46" t="str">
        <f t="shared" si="189"/>
        <v>нд</v>
      </c>
      <c r="O171" s="46" t="str">
        <f t="shared" si="189"/>
        <v>нд</v>
      </c>
      <c r="P171" s="46" t="str">
        <f t="shared" ref="P171:T171" si="190">IF(NOT(SUM(P172,P174)=0),SUM(P172,P174),"нд")</f>
        <v>нд</v>
      </c>
      <c r="Q171" s="46" t="str">
        <f t="shared" si="190"/>
        <v>нд</v>
      </c>
      <c r="R171" s="46" t="str">
        <f t="shared" si="190"/>
        <v>нд</v>
      </c>
      <c r="S171" s="46" t="str">
        <f t="shared" si="190"/>
        <v>нд</v>
      </c>
      <c r="T171" s="46" t="str">
        <f t="shared" si="190"/>
        <v>нд</v>
      </c>
      <c r="U171" s="45" t="s">
        <v>464</v>
      </c>
    </row>
    <row r="172" spans="1:21" ht="47.25" x14ac:dyDescent="0.25">
      <c r="A172" s="82" t="s">
        <v>325</v>
      </c>
      <c r="B172" s="83" t="s">
        <v>326</v>
      </c>
      <c r="C172" s="84" t="s">
        <v>22</v>
      </c>
      <c r="D172" s="84" t="s">
        <v>23</v>
      </c>
      <c r="E172" s="47" t="str">
        <f t="shared" ref="E172:T172" si="191">IF(NOT(SUM(E173)=0),SUM(E173),"нд")</f>
        <v>нд</v>
      </c>
      <c r="F172" s="47" t="str">
        <f t="shared" si="191"/>
        <v>нд</v>
      </c>
      <c r="G172" s="47" t="str">
        <f t="shared" si="191"/>
        <v>нд</v>
      </c>
      <c r="H172" s="47" t="str">
        <f t="shared" si="191"/>
        <v>нд</v>
      </c>
      <c r="I172" s="47" t="str">
        <f t="shared" si="191"/>
        <v>нд</v>
      </c>
      <c r="J172" s="47" t="str">
        <f t="shared" si="191"/>
        <v>нд</v>
      </c>
      <c r="K172" s="47" t="str">
        <f t="shared" si="191"/>
        <v>нд</v>
      </c>
      <c r="L172" s="47" t="str">
        <f t="shared" si="191"/>
        <v>нд</v>
      </c>
      <c r="M172" s="47" t="str">
        <f t="shared" si="191"/>
        <v>нд</v>
      </c>
      <c r="N172" s="47" t="str">
        <f t="shared" si="191"/>
        <v>нд</v>
      </c>
      <c r="O172" s="47" t="str">
        <f t="shared" si="191"/>
        <v>нд</v>
      </c>
      <c r="P172" s="47" t="str">
        <f t="shared" si="191"/>
        <v>нд</v>
      </c>
      <c r="Q172" s="47" t="str">
        <f t="shared" si="191"/>
        <v>нд</v>
      </c>
      <c r="R172" s="47" t="str">
        <f t="shared" si="191"/>
        <v>нд</v>
      </c>
      <c r="S172" s="47" t="str">
        <f t="shared" si="191"/>
        <v>нд</v>
      </c>
      <c r="T172" s="47" t="str">
        <f t="shared" si="191"/>
        <v>нд</v>
      </c>
      <c r="U172" s="47" t="s">
        <v>464</v>
      </c>
    </row>
    <row r="173" spans="1:21" x14ac:dyDescent="0.25">
      <c r="A173" s="73" t="s">
        <v>23</v>
      </c>
      <c r="B173" s="73" t="s">
        <v>23</v>
      </c>
      <c r="C173" s="73" t="s">
        <v>23</v>
      </c>
      <c r="D173" s="73" t="s">
        <v>23</v>
      </c>
      <c r="E173" s="41" t="s">
        <v>23</v>
      </c>
      <c r="F173" s="41" t="s">
        <v>23</v>
      </c>
      <c r="G173" s="41" t="s">
        <v>23</v>
      </c>
      <c r="H173" s="41" t="s">
        <v>23</v>
      </c>
      <c r="I173" s="41" t="s">
        <v>23</v>
      </c>
      <c r="J173" s="41" t="s">
        <v>23</v>
      </c>
      <c r="K173" s="41" t="s">
        <v>23</v>
      </c>
      <c r="L173" s="41" t="s">
        <v>23</v>
      </c>
      <c r="M173" s="41" t="s">
        <v>23</v>
      </c>
      <c r="N173" s="41" t="s">
        <v>23</v>
      </c>
      <c r="O173" s="41" t="s">
        <v>23</v>
      </c>
      <c r="P173" s="140" t="str">
        <f t="shared" ref="P173" si="192">IF(SUM(K173)-SUM(E173)=0,"нд",SUM(K173)-SUM(E173))</f>
        <v>нд</v>
      </c>
      <c r="Q173" s="140" t="str">
        <f t="shared" ref="Q173" si="193">IF(SUM(L173)-SUM(F173)=0,"нд",SUM(L173)-SUM(F173))</f>
        <v>нд</v>
      </c>
      <c r="R173" s="140" t="str">
        <f t="shared" ref="R173" si="194">IF(SUM(M173)-SUM(G173)=0,"нд",SUM(M173)-SUM(G173))</f>
        <v>нд</v>
      </c>
      <c r="S173" s="140" t="str">
        <f t="shared" ref="S173" si="195">IF(SUM(N173)-SUM(H173)=0,"нд",SUM(N173)-SUM(H173))</f>
        <v>нд</v>
      </c>
      <c r="T173" s="140" t="str">
        <f>IF(SUM(O173)-SUM(I173)=0,"нд",SUM(O173)-SUM(I173))</f>
        <v>нд</v>
      </c>
      <c r="U173" s="41" t="s">
        <v>23</v>
      </c>
    </row>
    <row r="174" spans="1:21" ht="63" x14ac:dyDescent="0.25">
      <c r="A174" s="82" t="s">
        <v>327</v>
      </c>
      <c r="B174" s="83" t="s">
        <v>328</v>
      </c>
      <c r="C174" s="84" t="s">
        <v>22</v>
      </c>
      <c r="D174" s="84" t="s">
        <v>23</v>
      </c>
      <c r="E174" s="47" t="str">
        <f t="shared" ref="E174:O174" si="196">IF(NOT(SUM(E176)=0),SUM(E176),"нд")</f>
        <v>нд</v>
      </c>
      <c r="F174" s="47" t="str">
        <f t="shared" si="196"/>
        <v>нд</v>
      </c>
      <c r="G174" s="47" t="str">
        <f t="shared" si="196"/>
        <v>нд</v>
      </c>
      <c r="H174" s="47" t="str">
        <f t="shared" si="196"/>
        <v>нд</v>
      </c>
      <c r="I174" s="47" t="str">
        <f t="shared" si="196"/>
        <v>нд</v>
      </c>
      <c r="J174" s="47" t="str">
        <f t="shared" si="196"/>
        <v>нд</v>
      </c>
      <c r="K174" s="47" t="str">
        <f t="shared" si="196"/>
        <v>нд</v>
      </c>
      <c r="L174" s="47" t="str">
        <f t="shared" si="196"/>
        <v>нд</v>
      </c>
      <c r="M174" s="47" t="str">
        <f t="shared" si="196"/>
        <v>нд</v>
      </c>
      <c r="N174" s="47" t="str">
        <f t="shared" si="196"/>
        <v>нд</v>
      </c>
      <c r="O174" s="47" t="str">
        <f t="shared" si="196"/>
        <v>нд</v>
      </c>
      <c r="P174" s="47" t="str">
        <f t="shared" ref="P174:T174" si="197">IF(NOT(SUM(P176)=0),SUM(P176),"нд")</f>
        <v>нд</v>
      </c>
      <c r="Q174" s="47" t="str">
        <f t="shared" si="197"/>
        <v>нд</v>
      </c>
      <c r="R174" s="47" t="str">
        <f t="shared" si="197"/>
        <v>нд</v>
      </c>
      <c r="S174" s="47" t="str">
        <f t="shared" si="197"/>
        <v>нд</v>
      </c>
      <c r="T174" s="47" t="str">
        <f t="shared" si="197"/>
        <v>нд</v>
      </c>
      <c r="U174" s="132" t="s">
        <v>464</v>
      </c>
    </row>
    <row r="175" spans="1:21" ht="31.5" x14ac:dyDescent="0.25">
      <c r="A175" s="70" t="s">
        <v>459</v>
      </c>
      <c r="B175" s="71" t="s">
        <v>66</v>
      </c>
      <c r="C175" s="72" t="s">
        <v>22</v>
      </c>
      <c r="D175" s="72" t="s">
        <v>23</v>
      </c>
      <c r="E175" s="34" t="str">
        <f t="shared" ref="E175:T175" si="198">IF(NOT(SUM(E176)=0),SUM(E176),"нд")</f>
        <v>нд</v>
      </c>
      <c r="F175" s="34" t="str">
        <f t="shared" si="198"/>
        <v>нд</v>
      </c>
      <c r="G175" s="34" t="str">
        <f t="shared" si="198"/>
        <v>нд</v>
      </c>
      <c r="H175" s="34" t="str">
        <f t="shared" si="198"/>
        <v>нд</v>
      </c>
      <c r="I175" s="34" t="str">
        <f t="shared" si="198"/>
        <v>нд</v>
      </c>
      <c r="J175" s="34" t="str">
        <f t="shared" si="198"/>
        <v>нд</v>
      </c>
      <c r="K175" s="34" t="str">
        <f t="shared" si="198"/>
        <v>нд</v>
      </c>
      <c r="L175" s="34" t="str">
        <f t="shared" si="198"/>
        <v>нд</v>
      </c>
      <c r="M175" s="34" t="str">
        <f t="shared" si="198"/>
        <v>нд</v>
      </c>
      <c r="N175" s="34" t="str">
        <f t="shared" si="198"/>
        <v>нд</v>
      </c>
      <c r="O175" s="34" t="str">
        <f t="shared" si="198"/>
        <v>нд</v>
      </c>
      <c r="P175" s="34" t="str">
        <f t="shared" si="198"/>
        <v>нд</v>
      </c>
      <c r="Q175" s="34" t="str">
        <f t="shared" si="198"/>
        <v>нд</v>
      </c>
      <c r="R175" s="34" t="str">
        <f t="shared" si="198"/>
        <v>нд</v>
      </c>
      <c r="S175" s="34" t="str">
        <f t="shared" si="198"/>
        <v>нд</v>
      </c>
      <c r="T175" s="34" t="str">
        <f t="shared" si="198"/>
        <v>нд</v>
      </c>
      <c r="U175" s="40" t="s">
        <v>464</v>
      </c>
    </row>
    <row r="176" spans="1:21" ht="141.75" x14ac:dyDescent="0.25">
      <c r="A176" s="107" t="s">
        <v>460</v>
      </c>
      <c r="B176" s="118" t="s">
        <v>461</v>
      </c>
      <c r="C176" s="119" t="s">
        <v>462</v>
      </c>
      <c r="D176" s="119" t="s">
        <v>23</v>
      </c>
      <c r="E176" s="148" t="s">
        <v>23</v>
      </c>
      <c r="F176" s="148" t="s">
        <v>23</v>
      </c>
      <c r="G176" s="148" t="s">
        <v>23</v>
      </c>
      <c r="H176" s="148" t="s">
        <v>23</v>
      </c>
      <c r="I176" s="148" t="s">
        <v>23</v>
      </c>
      <c r="J176" s="148" t="s">
        <v>23</v>
      </c>
      <c r="K176" s="148" t="s">
        <v>23</v>
      </c>
      <c r="L176" s="148" t="s">
        <v>23</v>
      </c>
      <c r="M176" s="148" t="s">
        <v>23</v>
      </c>
      <c r="N176" s="148" t="s">
        <v>23</v>
      </c>
      <c r="O176" s="148" t="s">
        <v>23</v>
      </c>
      <c r="P176" s="140" t="str">
        <f t="shared" ref="P176" si="199">IF(SUM(K176)-SUM(E176)=0,"нд",SUM(K176)-SUM(E176))</f>
        <v>нд</v>
      </c>
      <c r="Q176" s="140" t="str">
        <f t="shared" ref="Q176" si="200">IF(SUM(L176)-SUM(F176)=0,"нд",SUM(L176)-SUM(F176))</f>
        <v>нд</v>
      </c>
      <c r="R176" s="140" t="str">
        <f t="shared" ref="R176" si="201">IF(SUM(M176)-SUM(G176)=0,"нд",SUM(M176)-SUM(G176))</f>
        <v>нд</v>
      </c>
      <c r="S176" s="140" t="str">
        <f t="shared" ref="S176" si="202">IF(SUM(N176)-SUM(H176)=0,"нд",SUM(N176)-SUM(H176))</f>
        <v>нд</v>
      </c>
      <c r="T176" s="140" t="str">
        <f>IF(SUM(O176)-SUM(I176)=0,"нд",SUM(O176)-SUM(I176))</f>
        <v>нд</v>
      </c>
      <c r="U176" s="134" t="s">
        <v>23</v>
      </c>
    </row>
    <row r="177" spans="1:21" ht="94.5" x14ac:dyDescent="0.25">
      <c r="A177" s="76" t="s">
        <v>329</v>
      </c>
      <c r="B177" s="77" t="s">
        <v>330</v>
      </c>
      <c r="C177" s="78" t="s">
        <v>22</v>
      </c>
      <c r="D177" s="78" t="s">
        <v>23</v>
      </c>
      <c r="E177" s="44" t="str">
        <f t="shared" ref="E177:O177" si="203">IF(NOT(SUM(E178,E180)=0),SUM(E178,E180),"нд")</f>
        <v>нд</v>
      </c>
      <c r="F177" s="44" t="str">
        <f t="shared" si="203"/>
        <v>нд</v>
      </c>
      <c r="G177" s="44" t="str">
        <f t="shared" si="203"/>
        <v>нд</v>
      </c>
      <c r="H177" s="44" t="str">
        <f t="shared" si="203"/>
        <v>нд</v>
      </c>
      <c r="I177" s="44" t="str">
        <f t="shared" si="203"/>
        <v>нд</v>
      </c>
      <c r="J177" s="44" t="str">
        <f t="shared" si="203"/>
        <v>нд</v>
      </c>
      <c r="K177" s="44" t="str">
        <f t="shared" si="203"/>
        <v>нд</v>
      </c>
      <c r="L177" s="44" t="str">
        <f t="shared" si="203"/>
        <v>нд</v>
      </c>
      <c r="M177" s="44" t="str">
        <f t="shared" si="203"/>
        <v>нд</v>
      </c>
      <c r="N177" s="44" t="str">
        <f t="shared" si="203"/>
        <v>нд</v>
      </c>
      <c r="O177" s="44" t="str">
        <f t="shared" si="203"/>
        <v>нд</v>
      </c>
      <c r="P177" s="44" t="str">
        <f t="shared" ref="P177:T177" si="204">IF(NOT(SUM(P178,P180)=0),SUM(P178,P180),"нд")</f>
        <v>нд</v>
      </c>
      <c r="Q177" s="44" t="str">
        <f t="shared" si="204"/>
        <v>нд</v>
      </c>
      <c r="R177" s="44" t="str">
        <f t="shared" si="204"/>
        <v>нд</v>
      </c>
      <c r="S177" s="44" t="str">
        <f t="shared" si="204"/>
        <v>нд</v>
      </c>
      <c r="T177" s="44" t="str">
        <f t="shared" si="204"/>
        <v>нд</v>
      </c>
      <c r="U177" s="43" t="s">
        <v>464</v>
      </c>
    </row>
    <row r="178" spans="1:21" ht="78.75" x14ac:dyDescent="0.25">
      <c r="A178" s="79" t="s">
        <v>331</v>
      </c>
      <c r="B178" s="80" t="s">
        <v>332</v>
      </c>
      <c r="C178" s="81" t="s">
        <v>22</v>
      </c>
      <c r="D178" s="81" t="s">
        <v>23</v>
      </c>
      <c r="E178" s="46" t="str">
        <f t="shared" ref="E178:T178" si="205">IF(NOT(SUM(E179)=0),SUM(E179),"нд")</f>
        <v>нд</v>
      </c>
      <c r="F178" s="46" t="str">
        <f t="shared" si="205"/>
        <v>нд</v>
      </c>
      <c r="G178" s="46" t="str">
        <f t="shared" si="205"/>
        <v>нд</v>
      </c>
      <c r="H178" s="46" t="str">
        <f t="shared" si="205"/>
        <v>нд</v>
      </c>
      <c r="I178" s="46" t="str">
        <f t="shared" si="205"/>
        <v>нд</v>
      </c>
      <c r="J178" s="46" t="str">
        <f t="shared" si="205"/>
        <v>нд</v>
      </c>
      <c r="K178" s="46" t="str">
        <f t="shared" si="205"/>
        <v>нд</v>
      </c>
      <c r="L178" s="46" t="str">
        <f t="shared" si="205"/>
        <v>нд</v>
      </c>
      <c r="M178" s="46" t="str">
        <f t="shared" si="205"/>
        <v>нд</v>
      </c>
      <c r="N178" s="46" t="str">
        <f t="shared" si="205"/>
        <v>нд</v>
      </c>
      <c r="O178" s="46" t="str">
        <f t="shared" si="205"/>
        <v>нд</v>
      </c>
      <c r="P178" s="46" t="str">
        <f t="shared" si="205"/>
        <v>нд</v>
      </c>
      <c r="Q178" s="46" t="str">
        <f t="shared" si="205"/>
        <v>нд</v>
      </c>
      <c r="R178" s="46" t="str">
        <f t="shared" si="205"/>
        <v>нд</v>
      </c>
      <c r="S178" s="46" t="str">
        <f t="shared" si="205"/>
        <v>нд</v>
      </c>
      <c r="T178" s="46" t="str">
        <f t="shared" si="205"/>
        <v>нд</v>
      </c>
      <c r="U178" s="45" t="s">
        <v>464</v>
      </c>
    </row>
    <row r="179" spans="1:21" x14ac:dyDescent="0.25">
      <c r="A179" s="73" t="s">
        <v>23</v>
      </c>
      <c r="B179" s="73" t="s">
        <v>23</v>
      </c>
      <c r="C179" s="73" t="s">
        <v>23</v>
      </c>
      <c r="D179" s="73" t="s">
        <v>23</v>
      </c>
      <c r="E179" s="41" t="s">
        <v>23</v>
      </c>
      <c r="F179" s="41" t="s">
        <v>23</v>
      </c>
      <c r="G179" s="41" t="s">
        <v>23</v>
      </c>
      <c r="H179" s="41" t="s">
        <v>23</v>
      </c>
      <c r="I179" s="41" t="s">
        <v>23</v>
      </c>
      <c r="J179" s="41" t="s">
        <v>23</v>
      </c>
      <c r="K179" s="41" t="s">
        <v>23</v>
      </c>
      <c r="L179" s="41" t="s">
        <v>23</v>
      </c>
      <c r="M179" s="41" t="s">
        <v>23</v>
      </c>
      <c r="N179" s="41" t="s">
        <v>23</v>
      </c>
      <c r="O179" s="41" t="s">
        <v>23</v>
      </c>
      <c r="P179" s="140" t="str">
        <f t="shared" ref="P179" si="206">IF(SUM(K179)-SUM(E179)=0,"нд",SUM(K179)-SUM(E179))</f>
        <v>нд</v>
      </c>
      <c r="Q179" s="140" t="str">
        <f t="shared" ref="Q179" si="207">IF(SUM(L179)-SUM(F179)=0,"нд",SUM(L179)-SUM(F179))</f>
        <v>нд</v>
      </c>
      <c r="R179" s="140" t="str">
        <f t="shared" ref="R179" si="208">IF(SUM(M179)-SUM(G179)=0,"нд",SUM(M179)-SUM(G179))</f>
        <v>нд</v>
      </c>
      <c r="S179" s="140" t="str">
        <f t="shared" ref="S179" si="209">IF(SUM(N179)-SUM(H179)=0,"нд",SUM(N179)-SUM(H179))</f>
        <v>нд</v>
      </c>
      <c r="T179" s="140" t="str">
        <f>IF(SUM(O179)-SUM(I179)=0,"нд",SUM(O179)-SUM(I179))</f>
        <v>нд</v>
      </c>
      <c r="U179" s="41" t="s">
        <v>23</v>
      </c>
    </row>
    <row r="180" spans="1:21" ht="78.75" x14ac:dyDescent="0.25">
      <c r="A180" s="79" t="s">
        <v>333</v>
      </c>
      <c r="B180" s="80" t="s">
        <v>334</v>
      </c>
      <c r="C180" s="81" t="s">
        <v>22</v>
      </c>
      <c r="D180" s="81" t="s">
        <v>23</v>
      </c>
      <c r="E180" s="46" t="str">
        <f t="shared" ref="E180:T180" si="210">IF(NOT(SUM(E181)=0),SUM(E181),"нд")</f>
        <v>нд</v>
      </c>
      <c r="F180" s="46" t="str">
        <f t="shared" si="210"/>
        <v>нд</v>
      </c>
      <c r="G180" s="46" t="str">
        <f t="shared" si="210"/>
        <v>нд</v>
      </c>
      <c r="H180" s="46" t="str">
        <f t="shared" si="210"/>
        <v>нд</v>
      </c>
      <c r="I180" s="46" t="str">
        <f t="shared" si="210"/>
        <v>нд</v>
      </c>
      <c r="J180" s="46" t="str">
        <f t="shared" si="210"/>
        <v>нд</v>
      </c>
      <c r="K180" s="46" t="str">
        <f t="shared" si="210"/>
        <v>нд</v>
      </c>
      <c r="L180" s="46" t="str">
        <f t="shared" si="210"/>
        <v>нд</v>
      </c>
      <c r="M180" s="46" t="str">
        <f t="shared" si="210"/>
        <v>нд</v>
      </c>
      <c r="N180" s="46" t="str">
        <f t="shared" si="210"/>
        <v>нд</v>
      </c>
      <c r="O180" s="46" t="str">
        <f t="shared" si="210"/>
        <v>нд</v>
      </c>
      <c r="P180" s="46" t="str">
        <f t="shared" si="210"/>
        <v>нд</v>
      </c>
      <c r="Q180" s="46" t="str">
        <f t="shared" si="210"/>
        <v>нд</v>
      </c>
      <c r="R180" s="46" t="str">
        <f t="shared" si="210"/>
        <v>нд</v>
      </c>
      <c r="S180" s="46" t="str">
        <f t="shared" si="210"/>
        <v>нд</v>
      </c>
      <c r="T180" s="46" t="str">
        <f t="shared" si="210"/>
        <v>нд</v>
      </c>
      <c r="U180" s="45" t="s">
        <v>464</v>
      </c>
    </row>
    <row r="181" spans="1:21" x14ac:dyDescent="0.25">
      <c r="A181" s="73" t="s">
        <v>23</v>
      </c>
      <c r="B181" s="73" t="s">
        <v>23</v>
      </c>
      <c r="C181" s="73" t="s">
        <v>23</v>
      </c>
      <c r="D181" s="73" t="s">
        <v>23</v>
      </c>
      <c r="E181" s="41" t="s">
        <v>23</v>
      </c>
      <c r="F181" s="41" t="s">
        <v>23</v>
      </c>
      <c r="G181" s="41" t="s">
        <v>23</v>
      </c>
      <c r="H181" s="41" t="s">
        <v>23</v>
      </c>
      <c r="I181" s="41" t="s">
        <v>23</v>
      </c>
      <c r="J181" s="41" t="s">
        <v>23</v>
      </c>
      <c r="K181" s="41" t="s">
        <v>23</v>
      </c>
      <c r="L181" s="41" t="s">
        <v>23</v>
      </c>
      <c r="M181" s="41" t="s">
        <v>23</v>
      </c>
      <c r="N181" s="41" t="s">
        <v>23</v>
      </c>
      <c r="O181" s="41" t="s">
        <v>23</v>
      </c>
      <c r="P181" s="140" t="str">
        <f t="shared" ref="P181" si="211">IF(SUM(K181)-SUM(E181)=0,"нд",SUM(K181)-SUM(E181))</f>
        <v>нд</v>
      </c>
      <c r="Q181" s="140" t="str">
        <f t="shared" ref="Q181" si="212">IF(SUM(L181)-SUM(F181)=0,"нд",SUM(L181)-SUM(F181))</f>
        <v>нд</v>
      </c>
      <c r="R181" s="140" t="str">
        <f t="shared" ref="R181" si="213">IF(SUM(M181)-SUM(G181)=0,"нд",SUM(M181)-SUM(G181))</f>
        <v>нд</v>
      </c>
      <c r="S181" s="140" t="str">
        <f t="shared" ref="S181" si="214">IF(SUM(N181)-SUM(H181)=0,"нд",SUM(N181)-SUM(H181))</f>
        <v>нд</v>
      </c>
      <c r="T181" s="140" t="str">
        <f>IF(SUM(O181)-SUM(I181)=0,"нд",SUM(O181)-SUM(I181))</f>
        <v>нд</v>
      </c>
      <c r="U181" s="41" t="s">
        <v>23</v>
      </c>
    </row>
    <row r="182" spans="1:21" ht="15.75" customHeight="1" x14ac:dyDescent="0.25">
      <c r="A182" s="76" t="s">
        <v>335</v>
      </c>
      <c r="B182" s="77" t="s">
        <v>336</v>
      </c>
      <c r="C182" s="78" t="s">
        <v>22</v>
      </c>
      <c r="D182" s="78" t="s">
        <v>23</v>
      </c>
      <c r="E182" s="44" t="str">
        <f t="shared" ref="E182:O182" si="215">IF(NOT(SUM(E183,E188)=0),SUM(E183,E188),"нд")</f>
        <v>нд</v>
      </c>
      <c r="F182" s="44" t="str">
        <f t="shared" si="215"/>
        <v>нд</v>
      </c>
      <c r="G182" s="44" t="str">
        <f t="shared" si="215"/>
        <v>нд</v>
      </c>
      <c r="H182" s="44" t="str">
        <f t="shared" si="215"/>
        <v>нд</v>
      </c>
      <c r="I182" s="44" t="str">
        <f t="shared" si="215"/>
        <v>нд</v>
      </c>
      <c r="J182" s="44" t="str">
        <f t="shared" si="215"/>
        <v>нд</v>
      </c>
      <c r="K182" s="44" t="str">
        <f t="shared" si="215"/>
        <v>нд</v>
      </c>
      <c r="L182" s="44" t="str">
        <f t="shared" si="215"/>
        <v>нд</v>
      </c>
      <c r="M182" s="44" t="str">
        <f t="shared" si="215"/>
        <v>нд</v>
      </c>
      <c r="N182" s="44" t="str">
        <f t="shared" si="215"/>
        <v>нд</v>
      </c>
      <c r="O182" s="44" t="str">
        <f t="shared" si="215"/>
        <v>нд</v>
      </c>
      <c r="P182" s="44" t="str">
        <f t="shared" ref="P182:T182" si="216">IF(NOT(SUM(P183,P188)=0),SUM(P183,P188),"нд")</f>
        <v>нд</v>
      </c>
      <c r="Q182" s="44" t="str">
        <f t="shared" si="216"/>
        <v>нд</v>
      </c>
      <c r="R182" s="44" t="str">
        <f t="shared" si="216"/>
        <v>нд</v>
      </c>
      <c r="S182" s="44" t="str">
        <f t="shared" si="216"/>
        <v>нд</v>
      </c>
      <c r="T182" s="44" t="str">
        <f t="shared" si="216"/>
        <v>нд</v>
      </c>
      <c r="U182" s="43" t="s">
        <v>464</v>
      </c>
    </row>
    <row r="183" spans="1:21" ht="31.5" x14ac:dyDescent="0.25">
      <c r="A183" s="70" t="s">
        <v>337</v>
      </c>
      <c r="B183" s="71" t="s">
        <v>66</v>
      </c>
      <c r="C183" s="72" t="s">
        <v>22</v>
      </c>
      <c r="D183" s="72" t="s">
        <v>23</v>
      </c>
      <c r="E183" s="34" t="str">
        <f t="shared" ref="E183:O183" si="217">IF(NOT(SUM(E184:E187)=0),SUM(E184:E187),"нд")</f>
        <v>нд</v>
      </c>
      <c r="F183" s="34" t="str">
        <f t="shared" si="217"/>
        <v>нд</v>
      </c>
      <c r="G183" s="34" t="str">
        <f t="shared" si="217"/>
        <v>нд</v>
      </c>
      <c r="H183" s="34" t="str">
        <f t="shared" si="217"/>
        <v>нд</v>
      </c>
      <c r="I183" s="34" t="str">
        <f t="shared" si="217"/>
        <v>нд</v>
      </c>
      <c r="J183" s="34" t="str">
        <f t="shared" si="217"/>
        <v>нд</v>
      </c>
      <c r="K183" s="34" t="str">
        <f t="shared" si="217"/>
        <v>нд</v>
      </c>
      <c r="L183" s="34" t="str">
        <f t="shared" si="217"/>
        <v>нд</v>
      </c>
      <c r="M183" s="34" t="str">
        <f t="shared" si="217"/>
        <v>нд</v>
      </c>
      <c r="N183" s="34" t="str">
        <f t="shared" si="217"/>
        <v>нд</v>
      </c>
      <c r="O183" s="34" t="str">
        <f t="shared" si="217"/>
        <v>нд</v>
      </c>
      <c r="P183" s="34" t="str">
        <f t="shared" ref="P183:T183" si="218">IF(NOT(SUM(P184:P187)=0),SUM(P184:P187),"нд")</f>
        <v>нд</v>
      </c>
      <c r="Q183" s="34" t="str">
        <f t="shared" si="218"/>
        <v>нд</v>
      </c>
      <c r="R183" s="34" t="str">
        <f t="shared" si="218"/>
        <v>нд</v>
      </c>
      <c r="S183" s="34" t="str">
        <f t="shared" si="218"/>
        <v>нд</v>
      </c>
      <c r="T183" s="34" t="str">
        <f t="shared" si="218"/>
        <v>нд</v>
      </c>
      <c r="U183" s="40" t="s">
        <v>464</v>
      </c>
    </row>
    <row r="184" spans="1:21" ht="47.25" customHeight="1" x14ac:dyDescent="0.25">
      <c r="A184" s="85" t="s">
        <v>338</v>
      </c>
      <c r="B184" s="86" t="s">
        <v>463</v>
      </c>
      <c r="C184" s="97" t="s">
        <v>144</v>
      </c>
      <c r="D184" s="97" t="s">
        <v>23</v>
      </c>
      <c r="E184" s="48" t="s">
        <v>23</v>
      </c>
      <c r="F184" s="48" t="s">
        <v>23</v>
      </c>
      <c r="G184" s="48" t="s">
        <v>23</v>
      </c>
      <c r="H184" s="48" t="s">
        <v>23</v>
      </c>
      <c r="I184" s="48" t="s">
        <v>23</v>
      </c>
      <c r="J184" s="48" t="s">
        <v>23</v>
      </c>
      <c r="K184" s="48" t="s">
        <v>23</v>
      </c>
      <c r="L184" s="48" t="s">
        <v>23</v>
      </c>
      <c r="M184" s="48" t="s">
        <v>23</v>
      </c>
      <c r="N184" s="48" t="s">
        <v>23</v>
      </c>
      <c r="O184" s="48" t="s">
        <v>23</v>
      </c>
      <c r="P184" s="140" t="str">
        <f t="shared" ref="P184:P187" si="219">IF(SUM(K184)-SUM(E184)=0,"нд",SUM(K184)-SUM(E184))</f>
        <v>нд</v>
      </c>
      <c r="Q184" s="140" t="str">
        <f t="shared" ref="Q184:Q187" si="220">IF(SUM(L184)-SUM(F184)=0,"нд",SUM(L184)-SUM(F184))</f>
        <v>нд</v>
      </c>
      <c r="R184" s="140" t="str">
        <f t="shared" ref="R184:R187" si="221">IF(SUM(M184)-SUM(G184)=0,"нд",SUM(M184)-SUM(G184))</f>
        <v>нд</v>
      </c>
      <c r="S184" s="140" t="str">
        <f t="shared" ref="S184:S187" si="222">IF(SUM(N184)-SUM(H184)=0,"нд",SUM(N184)-SUM(H184))</f>
        <v>нд</v>
      </c>
      <c r="T184" s="140" t="str">
        <f t="shared" ref="T184:T187" si="223">IF(SUM(O184)-SUM(I184)=0,"нд",SUM(O184)-SUM(I184))</f>
        <v>нд</v>
      </c>
      <c r="U184" s="50" t="s">
        <v>23</v>
      </c>
    </row>
    <row r="185" spans="1:21" ht="63" x14ac:dyDescent="0.25">
      <c r="A185" s="85" t="s">
        <v>339</v>
      </c>
      <c r="B185" s="86" t="s">
        <v>145</v>
      </c>
      <c r="C185" s="87" t="s">
        <v>146</v>
      </c>
      <c r="D185" s="87" t="s">
        <v>23</v>
      </c>
      <c r="E185" s="50" t="s">
        <v>23</v>
      </c>
      <c r="F185" s="50" t="s">
        <v>23</v>
      </c>
      <c r="G185" s="50" t="s">
        <v>23</v>
      </c>
      <c r="H185" s="50" t="s">
        <v>23</v>
      </c>
      <c r="I185" s="50" t="s">
        <v>23</v>
      </c>
      <c r="J185" s="50" t="s">
        <v>23</v>
      </c>
      <c r="K185" s="50" t="s">
        <v>23</v>
      </c>
      <c r="L185" s="50" t="s">
        <v>23</v>
      </c>
      <c r="M185" s="50" t="s">
        <v>23</v>
      </c>
      <c r="N185" s="50" t="s">
        <v>23</v>
      </c>
      <c r="O185" s="50" t="s">
        <v>23</v>
      </c>
      <c r="P185" s="140" t="str">
        <f t="shared" si="219"/>
        <v>нд</v>
      </c>
      <c r="Q185" s="140" t="str">
        <f t="shared" si="220"/>
        <v>нд</v>
      </c>
      <c r="R185" s="140" t="str">
        <f t="shared" si="221"/>
        <v>нд</v>
      </c>
      <c r="S185" s="140" t="str">
        <f t="shared" si="222"/>
        <v>нд</v>
      </c>
      <c r="T185" s="140" t="str">
        <f t="shared" si="223"/>
        <v>нд</v>
      </c>
      <c r="U185" s="135" t="s">
        <v>23</v>
      </c>
    </row>
    <row r="186" spans="1:21" ht="47.25" x14ac:dyDescent="0.25">
      <c r="A186" s="85" t="s">
        <v>340</v>
      </c>
      <c r="B186" s="120" t="s">
        <v>147</v>
      </c>
      <c r="C186" s="121" t="s">
        <v>148</v>
      </c>
      <c r="D186" s="121" t="s">
        <v>23</v>
      </c>
      <c r="E186" s="48" t="s">
        <v>23</v>
      </c>
      <c r="F186" s="48" t="s">
        <v>23</v>
      </c>
      <c r="G186" s="48" t="s">
        <v>23</v>
      </c>
      <c r="H186" s="48" t="s">
        <v>23</v>
      </c>
      <c r="I186" s="48" t="s">
        <v>23</v>
      </c>
      <c r="J186" s="48" t="s">
        <v>23</v>
      </c>
      <c r="K186" s="48" t="s">
        <v>23</v>
      </c>
      <c r="L186" s="48" t="s">
        <v>23</v>
      </c>
      <c r="M186" s="48" t="s">
        <v>23</v>
      </c>
      <c r="N186" s="48" t="s">
        <v>23</v>
      </c>
      <c r="O186" s="48" t="s">
        <v>23</v>
      </c>
      <c r="P186" s="140" t="str">
        <f t="shared" si="219"/>
        <v>нд</v>
      </c>
      <c r="Q186" s="140" t="str">
        <f t="shared" si="220"/>
        <v>нд</v>
      </c>
      <c r="R186" s="140" t="str">
        <f t="shared" si="221"/>
        <v>нд</v>
      </c>
      <c r="S186" s="140" t="str">
        <f t="shared" si="222"/>
        <v>нд</v>
      </c>
      <c r="T186" s="140" t="str">
        <f t="shared" si="223"/>
        <v>нд</v>
      </c>
      <c r="U186" s="48" t="s">
        <v>23</v>
      </c>
    </row>
    <row r="187" spans="1:21" ht="47.25" x14ac:dyDescent="0.25">
      <c r="A187" s="85" t="s">
        <v>341</v>
      </c>
      <c r="B187" s="86" t="s">
        <v>342</v>
      </c>
      <c r="C187" s="87" t="s">
        <v>343</v>
      </c>
      <c r="D187" s="87" t="s">
        <v>23</v>
      </c>
      <c r="E187" s="135" t="s">
        <v>23</v>
      </c>
      <c r="F187" s="135" t="s">
        <v>23</v>
      </c>
      <c r="G187" s="135" t="s">
        <v>23</v>
      </c>
      <c r="H187" s="135" t="s">
        <v>23</v>
      </c>
      <c r="I187" s="135" t="s">
        <v>23</v>
      </c>
      <c r="J187" s="135" t="s">
        <v>23</v>
      </c>
      <c r="K187" s="135" t="s">
        <v>23</v>
      </c>
      <c r="L187" s="135" t="s">
        <v>23</v>
      </c>
      <c r="M187" s="135" t="s">
        <v>23</v>
      </c>
      <c r="N187" s="135" t="s">
        <v>23</v>
      </c>
      <c r="O187" s="135" t="s">
        <v>23</v>
      </c>
      <c r="P187" s="140" t="str">
        <f t="shared" si="219"/>
        <v>нд</v>
      </c>
      <c r="Q187" s="140" t="str">
        <f t="shared" si="220"/>
        <v>нд</v>
      </c>
      <c r="R187" s="140" t="str">
        <f t="shared" si="221"/>
        <v>нд</v>
      </c>
      <c r="S187" s="140" t="str">
        <f t="shared" si="222"/>
        <v>нд</v>
      </c>
      <c r="T187" s="140" t="str">
        <f t="shared" si="223"/>
        <v>нд</v>
      </c>
      <c r="U187" s="135" t="s">
        <v>23</v>
      </c>
    </row>
    <row r="188" spans="1:21" ht="15.75" customHeight="1" x14ac:dyDescent="0.25">
      <c r="A188" s="115" t="s">
        <v>344</v>
      </c>
      <c r="B188" s="68" t="s">
        <v>28</v>
      </c>
      <c r="C188" s="69" t="s">
        <v>22</v>
      </c>
      <c r="D188" s="69" t="s">
        <v>23</v>
      </c>
      <c r="E188" s="33" t="str">
        <f t="shared" ref="E188:T188" si="224">IF(NOT(SUM(E189)=0),SUM(E189),"нд")</f>
        <v>нд</v>
      </c>
      <c r="F188" s="33" t="str">
        <f t="shared" si="224"/>
        <v>нд</v>
      </c>
      <c r="G188" s="33" t="str">
        <f t="shared" si="224"/>
        <v>нд</v>
      </c>
      <c r="H188" s="33" t="str">
        <f t="shared" si="224"/>
        <v>нд</v>
      </c>
      <c r="I188" s="33" t="str">
        <f t="shared" si="224"/>
        <v>нд</v>
      </c>
      <c r="J188" s="33" t="str">
        <f t="shared" si="224"/>
        <v>нд</v>
      </c>
      <c r="K188" s="33" t="str">
        <f t="shared" si="224"/>
        <v>нд</v>
      </c>
      <c r="L188" s="33" t="str">
        <f t="shared" si="224"/>
        <v>нд</v>
      </c>
      <c r="M188" s="33" t="str">
        <f t="shared" si="224"/>
        <v>нд</v>
      </c>
      <c r="N188" s="33" t="str">
        <f t="shared" si="224"/>
        <v>нд</v>
      </c>
      <c r="O188" s="33" t="str">
        <f t="shared" si="224"/>
        <v>нд</v>
      </c>
      <c r="P188" s="33" t="str">
        <f t="shared" si="224"/>
        <v>нд</v>
      </c>
      <c r="Q188" s="33" t="str">
        <f t="shared" si="224"/>
        <v>нд</v>
      </c>
      <c r="R188" s="33" t="str">
        <f t="shared" si="224"/>
        <v>нд</v>
      </c>
      <c r="S188" s="33" t="str">
        <f t="shared" si="224"/>
        <v>нд</v>
      </c>
      <c r="T188" s="33" t="str">
        <f t="shared" si="224"/>
        <v>нд</v>
      </c>
      <c r="U188" s="33" t="s">
        <v>464</v>
      </c>
    </row>
    <row r="189" spans="1:21" ht="63" x14ac:dyDescent="0.25">
      <c r="A189" s="85" t="s">
        <v>345</v>
      </c>
      <c r="B189" s="86" t="s">
        <v>346</v>
      </c>
      <c r="C189" s="96" t="s">
        <v>347</v>
      </c>
      <c r="D189" s="96" t="s">
        <v>23</v>
      </c>
      <c r="E189" s="48" t="s">
        <v>23</v>
      </c>
      <c r="F189" s="48" t="s">
        <v>23</v>
      </c>
      <c r="G189" s="48" t="s">
        <v>23</v>
      </c>
      <c r="H189" s="48" t="s">
        <v>23</v>
      </c>
      <c r="I189" s="48" t="s">
        <v>23</v>
      </c>
      <c r="J189" s="48" t="s">
        <v>23</v>
      </c>
      <c r="K189" s="48" t="s">
        <v>23</v>
      </c>
      <c r="L189" s="48" t="s">
        <v>23</v>
      </c>
      <c r="M189" s="48" t="s">
        <v>23</v>
      </c>
      <c r="N189" s="48" t="s">
        <v>23</v>
      </c>
      <c r="O189" s="48" t="s">
        <v>23</v>
      </c>
      <c r="P189" s="140" t="str">
        <f t="shared" ref="P189" si="225">IF(SUM(K189)-SUM(E189)=0,"нд",SUM(K189)-SUM(E189))</f>
        <v>нд</v>
      </c>
      <c r="Q189" s="140" t="str">
        <f t="shared" ref="Q189" si="226">IF(SUM(L189)-SUM(F189)=0,"нд",SUM(L189)-SUM(F189))</f>
        <v>нд</v>
      </c>
      <c r="R189" s="140" t="str">
        <f t="shared" ref="R189" si="227">IF(SUM(M189)-SUM(G189)=0,"нд",SUM(M189)-SUM(G189))</f>
        <v>нд</v>
      </c>
      <c r="S189" s="140" t="str">
        <f t="shared" ref="S189" si="228">IF(SUM(N189)-SUM(H189)=0,"нд",SUM(N189)-SUM(H189))</f>
        <v>нд</v>
      </c>
      <c r="T189" s="140" t="str">
        <f>IF(SUM(O189)-SUM(I189)=0,"нд",SUM(O189)-SUM(I189))</f>
        <v>нд</v>
      </c>
      <c r="U189" s="38" t="s">
        <v>23</v>
      </c>
    </row>
    <row r="190" spans="1:21" ht="63" x14ac:dyDescent="0.25">
      <c r="A190" s="76" t="s">
        <v>348</v>
      </c>
      <c r="B190" s="77" t="s">
        <v>349</v>
      </c>
      <c r="C190" s="78" t="s">
        <v>22</v>
      </c>
      <c r="D190" s="78" t="s">
        <v>23</v>
      </c>
      <c r="E190" s="44" t="str">
        <f t="shared" ref="E190:S190" si="229">IF(NOT(SUM(E191)=0),SUM(E191),"нд")</f>
        <v>нд</v>
      </c>
      <c r="F190" s="44" t="str">
        <f t="shared" si="229"/>
        <v>нд</v>
      </c>
      <c r="G190" s="44" t="str">
        <f t="shared" si="229"/>
        <v>нд</v>
      </c>
      <c r="H190" s="44" t="str">
        <f t="shared" si="229"/>
        <v>нд</v>
      </c>
      <c r="I190" s="44" t="str">
        <f t="shared" si="229"/>
        <v>нд</v>
      </c>
      <c r="J190" s="44" t="str">
        <f t="shared" si="229"/>
        <v>нд</v>
      </c>
      <c r="K190" s="44" t="str">
        <f t="shared" si="229"/>
        <v>нд</v>
      </c>
      <c r="L190" s="44" t="str">
        <f t="shared" si="229"/>
        <v>нд</v>
      </c>
      <c r="M190" s="44" t="str">
        <f t="shared" si="229"/>
        <v>нд</v>
      </c>
      <c r="N190" s="44" t="str">
        <f t="shared" si="229"/>
        <v>нд</v>
      </c>
      <c r="O190" s="44" t="str">
        <f t="shared" si="229"/>
        <v>нд</v>
      </c>
      <c r="P190" s="44" t="str">
        <f t="shared" si="229"/>
        <v>нд</v>
      </c>
      <c r="Q190" s="44" t="str">
        <f t="shared" si="229"/>
        <v>нд</v>
      </c>
      <c r="R190" s="44" t="str">
        <f t="shared" si="229"/>
        <v>нд</v>
      </c>
      <c r="S190" s="44" t="str">
        <f t="shared" si="229"/>
        <v>нд</v>
      </c>
      <c r="T190" s="138" t="str">
        <f t="shared" ref="T190" si="230">IF(NOT(SUM(T191)=0),SUM(T191),"нд")</f>
        <v>нд</v>
      </c>
      <c r="U190" s="43" t="s">
        <v>464</v>
      </c>
    </row>
    <row r="191" spans="1:21" x14ac:dyDescent="0.25">
      <c r="A191" s="73" t="s">
        <v>23</v>
      </c>
      <c r="B191" s="73" t="s">
        <v>23</v>
      </c>
      <c r="C191" s="73" t="s">
        <v>23</v>
      </c>
      <c r="D191" s="73" t="s">
        <v>23</v>
      </c>
      <c r="E191" s="41" t="s">
        <v>23</v>
      </c>
      <c r="F191" s="41" t="s">
        <v>23</v>
      </c>
      <c r="G191" s="41" t="s">
        <v>23</v>
      </c>
      <c r="H191" s="41" t="s">
        <v>23</v>
      </c>
      <c r="I191" s="41" t="s">
        <v>23</v>
      </c>
      <c r="J191" s="41" t="s">
        <v>23</v>
      </c>
      <c r="K191" s="41" t="s">
        <v>23</v>
      </c>
      <c r="L191" s="41" t="s">
        <v>23</v>
      </c>
      <c r="M191" s="41" t="s">
        <v>23</v>
      </c>
      <c r="N191" s="41" t="s">
        <v>23</v>
      </c>
      <c r="O191" s="41" t="s">
        <v>23</v>
      </c>
      <c r="P191" s="140" t="str">
        <f t="shared" ref="P191" si="231">IF(SUM(K191)-SUM(E191)=0,"нд",SUM(K191)-SUM(E191))</f>
        <v>нд</v>
      </c>
      <c r="Q191" s="140" t="str">
        <f t="shared" ref="Q191" si="232">IF(SUM(L191)-SUM(F191)=0,"нд",SUM(L191)-SUM(F191))</f>
        <v>нд</v>
      </c>
      <c r="R191" s="140" t="str">
        <f t="shared" ref="R191" si="233">IF(SUM(M191)-SUM(G191)=0,"нд",SUM(M191)-SUM(G191))</f>
        <v>нд</v>
      </c>
      <c r="S191" s="140" t="str">
        <f t="shared" ref="S191" si="234">IF(SUM(N191)-SUM(H191)=0,"нд",SUM(N191)-SUM(H191))</f>
        <v>нд</v>
      </c>
      <c r="T191" s="140" t="str">
        <f>IF(SUM(O191)-SUM(I191)=0,"нд",SUM(O191)-SUM(I191))</f>
        <v>нд</v>
      </c>
      <c r="U191" s="41" t="s">
        <v>23</v>
      </c>
    </row>
    <row r="192" spans="1:21" ht="31.5" x14ac:dyDescent="0.25">
      <c r="A192" s="76" t="s">
        <v>350</v>
      </c>
      <c r="B192" s="77" t="s">
        <v>351</v>
      </c>
      <c r="C192" s="78" t="s">
        <v>22</v>
      </c>
      <c r="D192" s="78" t="s">
        <v>23</v>
      </c>
      <c r="E192" s="44" t="str">
        <f t="shared" ref="E192:O192" si="235">IF(NOT(SUM(E193,E210)=0),SUM(E193,E210),"нд")</f>
        <v>нд</v>
      </c>
      <c r="F192" s="44" t="str">
        <f t="shared" si="235"/>
        <v>нд</v>
      </c>
      <c r="G192" s="44" t="str">
        <f t="shared" si="235"/>
        <v>нд</v>
      </c>
      <c r="H192" s="44" t="str">
        <f t="shared" si="235"/>
        <v>нд</v>
      </c>
      <c r="I192" s="44" t="str">
        <f t="shared" si="235"/>
        <v>нд</v>
      </c>
      <c r="J192" s="44" t="str">
        <f t="shared" si="235"/>
        <v>нд</v>
      </c>
      <c r="K192" s="44" t="str">
        <f t="shared" si="235"/>
        <v>нд</v>
      </c>
      <c r="L192" s="44" t="str">
        <f t="shared" si="235"/>
        <v>нд</v>
      </c>
      <c r="M192" s="44" t="str">
        <f t="shared" si="235"/>
        <v>нд</v>
      </c>
      <c r="N192" s="44" t="str">
        <f t="shared" si="235"/>
        <v>нд</v>
      </c>
      <c r="O192" s="44" t="str">
        <f t="shared" si="235"/>
        <v>нд</v>
      </c>
      <c r="P192" s="44" t="str">
        <f t="shared" ref="P192:S192" si="236">IF(NOT(SUM(P193,P210)=0),SUM(P193,P210),"нд")</f>
        <v>нд</v>
      </c>
      <c r="Q192" s="44" t="str">
        <f t="shared" si="236"/>
        <v>нд</v>
      </c>
      <c r="R192" s="44" t="str">
        <f t="shared" si="236"/>
        <v>нд</v>
      </c>
      <c r="S192" s="44" t="str">
        <f t="shared" si="236"/>
        <v>нд</v>
      </c>
      <c r="T192" s="138" t="str">
        <f t="shared" ref="T192" si="237">IF(NOT(SUM(T193,T210)=0),SUM(T193,T210),"нд")</f>
        <v>нд</v>
      </c>
      <c r="U192" s="43" t="s">
        <v>464</v>
      </c>
    </row>
    <row r="193" spans="1:21" x14ac:dyDescent="0.25">
      <c r="A193" s="79" t="s">
        <v>352</v>
      </c>
      <c r="B193" s="80" t="s">
        <v>353</v>
      </c>
      <c r="C193" s="81" t="s">
        <v>22</v>
      </c>
      <c r="D193" s="81" t="s">
        <v>23</v>
      </c>
      <c r="E193" s="46" t="str">
        <f t="shared" ref="E193:O193" si="238">IF(NOT(SUM(E194,E205)=0),SUM(E194,E205),"нд")</f>
        <v>нд</v>
      </c>
      <c r="F193" s="46" t="str">
        <f t="shared" si="238"/>
        <v>нд</v>
      </c>
      <c r="G193" s="46" t="str">
        <f t="shared" si="238"/>
        <v>нд</v>
      </c>
      <c r="H193" s="46" t="str">
        <f t="shared" si="238"/>
        <v>нд</v>
      </c>
      <c r="I193" s="46" t="str">
        <f t="shared" si="238"/>
        <v>нд</v>
      </c>
      <c r="J193" s="46" t="str">
        <f t="shared" si="238"/>
        <v>нд</v>
      </c>
      <c r="K193" s="46" t="str">
        <f t="shared" si="238"/>
        <v>нд</v>
      </c>
      <c r="L193" s="46" t="str">
        <f t="shared" si="238"/>
        <v>нд</v>
      </c>
      <c r="M193" s="46" t="str">
        <f t="shared" si="238"/>
        <v>нд</v>
      </c>
      <c r="N193" s="46" t="str">
        <f t="shared" si="238"/>
        <v>нд</v>
      </c>
      <c r="O193" s="46" t="str">
        <f t="shared" si="238"/>
        <v>нд</v>
      </c>
      <c r="P193" s="46" t="str">
        <f t="shared" ref="P193:S193" si="239">IF(NOT(SUM(P194,P205)=0),SUM(P194,P205),"нд")</f>
        <v>нд</v>
      </c>
      <c r="Q193" s="46" t="str">
        <f t="shared" si="239"/>
        <v>нд</v>
      </c>
      <c r="R193" s="46" t="str">
        <f t="shared" si="239"/>
        <v>нд</v>
      </c>
      <c r="S193" s="46" t="str">
        <f t="shared" si="239"/>
        <v>нд</v>
      </c>
      <c r="T193" s="139" t="str">
        <f t="shared" ref="T193" si="240">IF(NOT(SUM(T194,T205)=0),SUM(T194,T205),"нд")</f>
        <v>нд</v>
      </c>
      <c r="U193" s="45" t="s">
        <v>464</v>
      </c>
    </row>
    <row r="194" spans="1:21" ht="31.5" x14ac:dyDescent="0.25">
      <c r="A194" s="67" t="s">
        <v>354</v>
      </c>
      <c r="B194" s="68" t="s">
        <v>28</v>
      </c>
      <c r="C194" s="69" t="s">
        <v>22</v>
      </c>
      <c r="D194" s="69" t="s">
        <v>23</v>
      </c>
      <c r="E194" s="33" t="str">
        <f t="shared" ref="E194:O194" si="241">IF(NOT(SUM(E195:E204)=0),SUM(E195:E204),"нд")</f>
        <v>нд</v>
      </c>
      <c r="F194" s="33" t="str">
        <f t="shared" si="241"/>
        <v>нд</v>
      </c>
      <c r="G194" s="33" t="str">
        <f t="shared" si="241"/>
        <v>нд</v>
      </c>
      <c r="H194" s="33" t="str">
        <f t="shared" si="241"/>
        <v>нд</v>
      </c>
      <c r="I194" s="33" t="str">
        <f t="shared" si="241"/>
        <v>нд</v>
      </c>
      <c r="J194" s="33" t="str">
        <f t="shared" si="241"/>
        <v>нд</v>
      </c>
      <c r="K194" s="33" t="str">
        <f t="shared" si="241"/>
        <v>нд</v>
      </c>
      <c r="L194" s="33" t="str">
        <f t="shared" si="241"/>
        <v>нд</v>
      </c>
      <c r="M194" s="33" t="str">
        <f t="shared" si="241"/>
        <v>нд</v>
      </c>
      <c r="N194" s="33" t="str">
        <f t="shared" si="241"/>
        <v>нд</v>
      </c>
      <c r="O194" s="33" t="str">
        <f t="shared" si="241"/>
        <v>нд</v>
      </c>
      <c r="P194" s="33" t="str">
        <f t="shared" ref="P194:S194" si="242">IF(NOT(SUM(P195:P204)=0),SUM(P195:P204),"нд")</f>
        <v>нд</v>
      </c>
      <c r="Q194" s="33" t="str">
        <f t="shared" si="242"/>
        <v>нд</v>
      </c>
      <c r="R194" s="33" t="str">
        <f t="shared" si="242"/>
        <v>нд</v>
      </c>
      <c r="S194" s="33" t="str">
        <f t="shared" si="242"/>
        <v>нд</v>
      </c>
      <c r="T194" s="69" t="str">
        <f t="shared" ref="T194" si="243">IF(NOT(SUM(T195:T204)=0),SUM(T195:T204),"нд")</f>
        <v>нд</v>
      </c>
      <c r="U194" s="33" t="s">
        <v>464</v>
      </c>
    </row>
    <row r="195" spans="1:21" ht="31.5" x14ac:dyDescent="0.25">
      <c r="A195" s="122" t="s">
        <v>355</v>
      </c>
      <c r="B195" s="95" t="s">
        <v>100</v>
      </c>
      <c r="C195" s="96" t="s">
        <v>101</v>
      </c>
      <c r="D195" s="96" t="s">
        <v>23</v>
      </c>
      <c r="E195" s="50" t="s">
        <v>23</v>
      </c>
      <c r="F195" s="50" t="s">
        <v>23</v>
      </c>
      <c r="G195" s="50" t="s">
        <v>23</v>
      </c>
      <c r="H195" s="50" t="s">
        <v>23</v>
      </c>
      <c r="I195" s="50" t="s">
        <v>23</v>
      </c>
      <c r="J195" s="50" t="s">
        <v>23</v>
      </c>
      <c r="K195" s="50" t="s">
        <v>23</v>
      </c>
      <c r="L195" s="50" t="s">
        <v>23</v>
      </c>
      <c r="M195" s="50" t="s">
        <v>23</v>
      </c>
      <c r="N195" s="50" t="s">
        <v>23</v>
      </c>
      <c r="O195" s="50" t="s">
        <v>23</v>
      </c>
      <c r="P195" s="140" t="str">
        <f t="shared" ref="P195:P204" si="244">IF(SUM(K195)-SUM(E195)=0,"нд",SUM(K195)-SUM(E195))</f>
        <v>нд</v>
      </c>
      <c r="Q195" s="140" t="str">
        <f t="shared" ref="Q195:Q204" si="245">IF(SUM(L195)-SUM(F195)=0,"нд",SUM(L195)-SUM(F195))</f>
        <v>нд</v>
      </c>
      <c r="R195" s="140" t="str">
        <f t="shared" ref="R195:R204" si="246">IF(SUM(M195)-SUM(G195)=0,"нд",SUM(M195)-SUM(G195))</f>
        <v>нд</v>
      </c>
      <c r="S195" s="140" t="str">
        <f t="shared" ref="S195:S204" si="247">IF(SUM(N195)-SUM(H195)=0,"нд",SUM(N195)-SUM(H195))</f>
        <v>нд</v>
      </c>
      <c r="T195" s="140" t="str">
        <f t="shared" ref="T195:T204" si="248">IF(SUM(O195)-SUM(I195)=0,"нд",SUM(O195)-SUM(I195))</f>
        <v>нд</v>
      </c>
      <c r="U195" s="38" t="s">
        <v>23</v>
      </c>
    </row>
    <row r="196" spans="1:21" ht="31.5" x14ac:dyDescent="0.25">
      <c r="A196" s="122" t="s">
        <v>356</v>
      </c>
      <c r="B196" s="95" t="s">
        <v>102</v>
      </c>
      <c r="C196" s="96" t="s">
        <v>103</v>
      </c>
      <c r="D196" s="96" t="s">
        <v>23</v>
      </c>
      <c r="E196" s="145" t="s">
        <v>23</v>
      </c>
      <c r="F196" s="145" t="s">
        <v>23</v>
      </c>
      <c r="G196" s="145" t="s">
        <v>23</v>
      </c>
      <c r="H196" s="145" t="s">
        <v>23</v>
      </c>
      <c r="I196" s="145" t="s">
        <v>23</v>
      </c>
      <c r="J196" s="145" t="s">
        <v>23</v>
      </c>
      <c r="K196" s="145" t="s">
        <v>23</v>
      </c>
      <c r="L196" s="145" t="s">
        <v>23</v>
      </c>
      <c r="M196" s="145" t="s">
        <v>23</v>
      </c>
      <c r="N196" s="145" t="s">
        <v>23</v>
      </c>
      <c r="O196" s="145" t="s">
        <v>23</v>
      </c>
      <c r="P196" s="140" t="str">
        <f t="shared" si="244"/>
        <v>нд</v>
      </c>
      <c r="Q196" s="140" t="str">
        <f t="shared" si="245"/>
        <v>нд</v>
      </c>
      <c r="R196" s="140" t="str">
        <f t="shared" si="246"/>
        <v>нд</v>
      </c>
      <c r="S196" s="140" t="str">
        <f t="shared" si="247"/>
        <v>нд</v>
      </c>
      <c r="T196" s="140" t="str">
        <f t="shared" si="248"/>
        <v>нд</v>
      </c>
      <c r="U196" s="38" t="s">
        <v>23</v>
      </c>
    </row>
    <row r="197" spans="1:21" x14ac:dyDescent="0.25">
      <c r="A197" s="122" t="s">
        <v>357</v>
      </c>
      <c r="B197" s="95" t="s">
        <v>104</v>
      </c>
      <c r="C197" s="96" t="s">
        <v>105</v>
      </c>
      <c r="D197" s="96" t="s">
        <v>23</v>
      </c>
      <c r="E197" s="50" t="s">
        <v>23</v>
      </c>
      <c r="F197" s="50" t="s">
        <v>23</v>
      </c>
      <c r="G197" s="50" t="s">
        <v>23</v>
      </c>
      <c r="H197" s="50" t="s">
        <v>23</v>
      </c>
      <c r="I197" s="50" t="s">
        <v>23</v>
      </c>
      <c r="J197" s="50" t="s">
        <v>23</v>
      </c>
      <c r="K197" s="50" t="s">
        <v>23</v>
      </c>
      <c r="L197" s="50" t="s">
        <v>23</v>
      </c>
      <c r="M197" s="50" t="s">
        <v>23</v>
      </c>
      <c r="N197" s="50" t="s">
        <v>23</v>
      </c>
      <c r="O197" s="50" t="s">
        <v>23</v>
      </c>
      <c r="P197" s="140" t="str">
        <f t="shared" si="244"/>
        <v>нд</v>
      </c>
      <c r="Q197" s="140" t="str">
        <f t="shared" si="245"/>
        <v>нд</v>
      </c>
      <c r="R197" s="140" t="str">
        <f t="shared" si="246"/>
        <v>нд</v>
      </c>
      <c r="S197" s="140" t="str">
        <f t="shared" si="247"/>
        <v>нд</v>
      </c>
      <c r="T197" s="140" t="str">
        <f t="shared" si="248"/>
        <v>нд</v>
      </c>
      <c r="U197" s="38" t="s">
        <v>23</v>
      </c>
    </row>
    <row r="198" spans="1:21" ht="24.6" customHeight="1" x14ac:dyDescent="0.25">
      <c r="A198" s="122" t="s">
        <v>358</v>
      </c>
      <c r="B198" s="95" t="s">
        <v>106</v>
      </c>
      <c r="C198" s="96" t="s">
        <v>107</v>
      </c>
      <c r="D198" s="96" t="s">
        <v>23</v>
      </c>
      <c r="E198" s="50" t="s">
        <v>23</v>
      </c>
      <c r="F198" s="50" t="s">
        <v>23</v>
      </c>
      <c r="G198" s="50" t="s">
        <v>23</v>
      </c>
      <c r="H198" s="50" t="s">
        <v>23</v>
      </c>
      <c r="I198" s="50" t="s">
        <v>23</v>
      </c>
      <c r="J198" s="50" t="s">
        <v>23</v>
      </c>
      <c r="K198" s="50" t="s">
        <v>23</v>
      </c>
      <c r="L198" s="50" t="s">
        <v>23</v>
      </c>
      <c r="M198" s="50" t="s">
        <v>23</v>
      </c>
      <c r="N198" s="50" t="s">
        <v>23</v>
      </c>
      <c r="O198" s="50" t="s">
        <v>23</v>
      </c>
      <c r="P198" s="140" t="str">
        <f t="shared" si="244"/>
        <v>нд</v>
      </c>
      <c r="Q198" s="140" t="str">
        <f t="shared" si="245"/>
        <v>нд</v>
      </c>
      <c r="R198" s="140" t="str">
        <f t="shared" si="246"/>
        <v>нд</v>
      </c>
      <c r="S198" s="140" t="str">
        <f t="shared" si="247"/>
        <v>нд</v>
      </c>
      <c r="T198" s="140" t="str">
        <f t="shared" si="248"/>
        <v>нд</v>
      </c>
      <c r="U198" s="38" t="s">
        <v>23</v>
      </c>
    </row>
    <row r="199" spans="1:21" ht="31.5" x14ac:dyDescent="0.25">
      <c r="A199" s="122" t="s">
        <v>359</v>
      </c>
      <c r="B199" s="95" t="s">
        <v>108</v>
      </c>
      <c r="C199" s="96" t="s">
        <v>109</v>
      </c>
      <c r="D199" s="96" t="s">
        <v>23</v>
      </c>
      <c r="E199" s="50" t="s">
        <v>23</v>
      </c>
      <c r="F199" s="50" t="s">
        <v>23</v>
      </c>
      <c r="G199" s="50" t="s">
        <v>23</v>
      </c>
      <c r="H199" s="50" t="s">
        <v>23</v>
      </c>
      <c r="I199" s="50" t="s">
        <v>23</v>
      </c>
      <c r="J199" s="50" t="s">
        <v>23</v>
      </c>
      <c r="K199" s="50" t="s">
        <v>23</v>
      </c>
      <c r="L199" s="50" t="s">
        <v>23</v>
      </c>
      <c r="M199" s="50" t="s">
        <v>23</v>
      </c>
      <c r="N199" s="50" t="s">
        <v>23</v>
      </c>
      <c r="O199" s="50" t="s">
        <v>23</v>
      </c>
      <c r="P199" s="140" t="str">
        <f t="shared" si="244"/>
        <v>нд</v>
      </c>
      <c r="Q199" s="140" t="str">
        <f t="shared" si="245"/>
        <v>нд</v>
      </c>
      <c r="R199" s="140" t="str">
        <f t="shared" si="246"/>
        <v>нд</v>
      </c>
      <c r="S199" s="140" t="str">
        <f t="shared" si="247"/>
        <v>нд</v>
      </c>
      <c r="T199" s="140" t="str">
        <f t="shared" si="248"/>
        <v>нд</v>
      </c>
      <c r="U199" s="38" t="s">
        <v>23</v>
      </c>
    </row>
    <row r="200" spans="1:21" ht="47.25" x14ac:dyDescent="0.25">
      <c r="A200" s="122" t="s">
        <v>360</v>
      </c>
      <c r="B200" s="95" t="s">
        <v>110</v>
      </c>
      <c r="C200" s="96" t="s">
        <v>111</v>
      </c>
      <c r="D200" s="96" t="s">
        <v>23</v>
      </c>
      <c r="E200" s="50" t="s">
        <v>23</v>
      </c>
      <c r="F200" s="50" t="s">
        <v>23</v>
      </c>
      <c r="G200" s="50" t="s">
        <v>23</v>
      </c>
      <c r="H200" s="50" t="s">
        <v>23</v>
      </c>
      <c r="I200" s="50" t="s">
        <v>23</v>
      </c>
      <c r="J200" s="50" t="s">
        <v>23</v>
      </c>
      <c r="K200" s="50" t="s">
        <v>23</v>
      </c>
      <c r="L200" s="50" t="s">
        <v>23</v>
      </c>
      <c r="M200" s="50" t="s">
        <v>23</v>
      </c>
      <c r="N200" s="50" t="s">
        <v>23</v>
      </c>
      <c r="O200" s="50" t="s">
        <v>23</v>
      </c>
      <c r="P200" s="140" t="str">
        <f t="shared" si="244"/>
        <v>нд</v>
      </c>
      <c r="Q200" s="140" t="str">
        <f t="shared" si="245"/>
        <v>нд</v>
      </c>
      <c r="R200" s="140" t="str">
        <f t="shared" si="246"/>
        <v>нд</v>
      </c>
      <c r="S200" s="140" t="str">
        <f t="shared" si="247"/>
        <v>нд</v>
      </c>
      <c r="T200" s="140" t="str">
        <f t="shared" si="248"/>
        <v>нд</v>
      </c>
      <c r="U200" s="38" t="s">
        <v>23</v>
      </c>
    </row>
    <row r="201" spans="1:21" ht="15.75" customHeight="1" x14ac:dyDescent="0.25">
      <c r="A201" s="122" t="s">
        <v>361</v>
      </c>
      <c r="B201" s="95" t="s">
        <v>112</v>
      </c>
      <c r="C201" s="96" t="s">
        <v>113</v>
      </c>
      <c r="D201" s="96" t="s">
        <v>23</v>
      </c>
      <c r="E201" s="50" t="s">
        <v>23</v>
      </c>
      <c r="F201" s="50" t="s">
        <v>23</v>
      </c>
      <c r="G201" s="50" t="s">
        <v>23</v>
      </c>
      <c r="H201" s="50" t="s">
        <v>23</v>
      </c>
      <c r="I201" s="50" t="s">
        <v>23</v>
      </c>
      <c r="J201" s="50" t="s">
        <v>23</v>
      </c>
      <c r="K201" s="50" t="s">
        <v>23</v>
      </c>
      <c r="L201" s="50" t="s">
        <v>23</v>
      </c>
      <c r="M201" s="50" t="s">
        <v>23</v>
      </c>
      <c r="N201" s="50" t="s">
        <v>23</v>
      </c>
      <c r="O201" s="50" t="s">
        <v>23</v>
      </c>
      <c r="P201" s="140" t="str">
        <f t="shared" si="244"/>
        <v>нд</v>
      </c>
      <c r="Q201" s="140" t="str">
        <f t="shared" si="245"/>
        <v>нд</v>
      </c>
      <c r="R201" s="140" t="str">
        <f t="shared" si="246"/>
        <v>нд</v>
      </c>
      <c r="S201" s="140" t="str">
        <f t="shared" si="247"/>
        <v>нд</v>
      </c>
      <c r="T201" s="140" t="str">
        <f t="shared" si="248"/>
        <v>нд</v>
      </c>
      <c r="U201" s="38" t="s">
        <v>23</v>
      </c>
    </row>
    <row r="202" spans="1:21" ht="31.5" x14ac:dyDescent="0.25">
      <c r="A202" s="122" t="s">
        <v>362</v>
      </c>
      <c r="B202" s="95" t="s">
        <v>114</v>
      </c>
      <c r="C202" s="96" t="s">
        <v>115</v>
      </c>
      <c r="D202" s="96" t="s">
        <v>23</v>
      </c>
      <c r="E202" s="50" t="s">
        <v>23</v>
      </c>
      <c r="F202" s="50" t="s">
        <v>23</v>
      </c>
      <c r="G202" s="50" t="s">
        <v>23</v>
      </c>
      <c r="H202" s="50" t="s">
        <v>23</v>
      </c>
      <c r="I202" s="50" t="s">
        <v>23</v>
      </c>
      <c r="J202" s="50" t="s">
        <v>23</v>
      </c>
      <c r="K202" s="50" t="s">
        <v>23</v>
      </c>
      <c r="L202" s="50" t="s">
        <v>23</v>
      </c>
      <c r="M202" s="50" t="s">
        <v>23</v>
      </c>
      <c r="N202" s="50" t="s">
        <v>23</v>
      </c>
      <c r="O202" s="50" t="s">
        <v>23</v>
      </c>
      <c r="P202" s="140" t="str">
        <f t="shared" si="244"/>
        <v>нд</v>
      </c>
      <c r="Q202" s="140" t="str">
        <f t="shared" si="245"/>
        <v>нд</v>
      </c>
      <c r="R202" s="140" t="str">
        <f t="shared" si="246"/>
        <v>нд</v>
      </c>
      <c r="S202" s="140" t="str">
        <f t="shared" si="247"/>
        <v>нд</v>
      </c>
      <c r="T202" s="140" t="str">
        <f t="shared" si="248"/>
        <v>нд</v>
      </c>
      <c r="U202" s="38" t="s">
        <v>23</v>
      </c>
    </row>
    <row r="203" spans="1:21" ht="31.5" x14ac:dyDescent="0.25">
      <c r="A203" s="122" t="s">
        <v>363</v>
      </c>
      <c r="B203" s="105" t="s">
        <v>116</v>
      </c>
      <c r="C203" s="97" t="s">
        <v>117</v>
      </c>
      <c r="D203" s="97" t="s">
        <v>23</v>
      </c>
      <c r="E203" s="50" t="s">
        <v>23</v>
      </c>
      <c r="F203" s="50" t="s">
        <v>23</v>
      </c>
      <c r="G203" s="50" t="s">
        <v>23</v>
      </c>
      <c r="H203" s="50" t="s">
        <v>23</v>
      </c>
      <c r="I203" s="50" t="s">
        <v>23</v>
      </c>
      <c r="J203" s="50" t="s">
        <v>23</v>
      </c>
      <c r="K203" s="50" t="s">
        <v>23</v>
      </c>
      <c r="L203" s="50" t="s">
        <v>23</v>
      </c>
      <c r="M203" s="50" t="s">
        <v>23</v>
      </c>
      <c r="N203" s="50" t="s">
        <v>23</v>
      </c>
      <c r="O203" s="50" t="s">
        <v>23</v>
      </c>
      <c r="P203" s="140" t="str">
        <f t="shared" si="244"/>
        <v>нд</v>
      </c>
      <c r="Q203" s="140" t="str">
        <f t="shared" si="245"/>
        <v>нд</v>
      </c>
      <c r="R203" s="140" t="str">
        <f t="shared" si="246"/>
        <v>нд</v>
      </c>
      <c r="S203" s="140" t="str">
        <f t="shared" si="247"/>
        <v>нд</v>
      </c>
      <c r="T203" s="140" t="str">
        <f t="shared" si="248"/>
        <v>нд</v>
      </c>
      <c r="U203" s="50" t="s">
        <v>23</v>
      </c>
    </row>
    <row r="204" spans="1:21" x14ac:dyDescent="0.25">
      <c r="A204" s="122" t="s">
        <v>387</v>
      </c>
      <c r="B204" s="105" t="s">
        <v>388</v>
      </c>
      <c r="C204" s="97" t="s">
        <v>389</v>
      </c>
      <c r="D204" s="97" t="s">
        <v>23</v>
      </c>
      <c r="E204" s="135" t="s">
        <v>23</v>
      </c>
      <c r="F204" s="135" t="s">
        <v>23</v>
      </c>
      <c r="G204" s="135" t="s">
        <v>23</v>
      </c>
      <c r="H204" s="135" t="s">
        <v>23</v>
      </c>
      <c r="I204" s="135" t="s">
        <v>23</v>
      </c>
      <c r="J204" s="135" t="s">
        <v>23</v>
      </c>
      <c r="K204" s="135" t="s">
        <v>23</v>
      </c>
      <c r="L204" s="135" t="s">
        <v>23</v>
      </c>
      <c r="M204" s="135" t="s">
        <v>23</v>
      </c>
      <c r="N204" s="135" t="s">
        <v>23</v>
      </c>
      <c r="O204" s="135" t="s">
        <v>23</v>
      </c>
      <c r="P204" s="140" t="str">
        <f t="shared" si="244"/>
        <v>нд</v>
      </c>
      <c r="Q204" s="140" t="str">
        <f t="shared" si="245"/>
        <v>нд</v>
      </c>
      <c r="R204" s="140" t="str">
        <f t="shared" si="246"/>
        <v>нд</v>
      </c>
      <c r="S204" s="140" t="str">
        <f t="shared" si="247"/>
        <v>нд</v>
      </c>
      <c r="T204" s="140" t="str">
        <f t="shared" si="248"/>
        <v>нд</v>
      </c>
      <c r="U204" s="136" t="s">
        <v>23</v>
      </c>
    </row>
    <row r="205" spans="1:21" ht="15.75" customHeight="1" x14ac:dyDescent="0.25">
      <c r="A205" s="70" t="s">
        <v>364</v>
      </c>
      <c r="B205" s="71" t="s">
        <v>66</v>
      </c>
      <c r="C205" s="72" t="s">
        <v>22</v>
      </c>
      <c r="D205" s="72" t="s">
        <v>23</v>
      </c>
      <c r="E205" s="34" t="str">
        <f t="shared" ref="E205:S205" si="249">IF(NOT(SUM(E206:E209)=0),SUM(E206:E209),"нд")</f>
        <v>нд</v>
      </c>
      <c r="F205" s="34" t="str">
        <f t="shared" si="249"/>
        <v>нд</v>
      </c>
      <c r="G205" s="34" t="str">
        <f t="shared" si="249"/>
        <v>нд</v>
      </c>
      <c r="H205" s="34" t="str">
        <f t="shared" si="249"/>
        <v>нд</v>
      </c>
      <c r="I205" s="34" t="str">
        <f t="shared" si="249"/>
        <v>нд</v>
      </c>
      <c r="J205" s="34" t="str">
        <f t="shared" si="249"/>
        <v>нд</v>
      </c>
      <c r="K205" s="34" t="str">
        <f t="shared" si="249"/>
        <v>нд</v>
      </c>
      <c r="L205" s="34" t="str">
        <f t="shared" si="249"/>
        <v>нд</v>
      </c>
      <c r="M205" s="34" t="str">
        <f t="shared" si="249"/>
        <v>нд</v>
      </c>
      <c r="N205" s="34" t="str">
        <f t="shared" si="249"/>
        <v>нд</v>
      </c>
      <c r="O205" s="34" t="str">
        <f t="shared" si="249"/>
        <v>нд</v>
      </c>
      <c r="P205" s="34" t="str">
        <f t="shared" si="249"/>
        <v>нд</v>
      </c>
      <c r="Q205" s="34" t="str">
        <f t="shared" si="249"/>
        <v>нд</v>
      </c>
      <c r="R205" s="34" t="str">
        <f t="shared" si="249"/>
        <v>нд</v>
      </c>
      <c r="S205" s="34" t="str">
        <f t="shared" si="249"/>
        <v>нд</v>
      </c>
      <c r="T205" s="141" t="str">
        <f t="shared" ref="T205" si="250">IF(NOT(SUM(T206:T209)=0),SUM(T206:T209),"нд")</f>
        <v>нд</v>
      </c>
      <c r="U205" s="40" t="s">
        <v>464</v>
      </c>
    </row>
    <row r="206" spans="1:21" ht="47.25" x14ac:dyDescent="0.25">
      <c r="A206" s="122" t="s">
        <v>365</v>
      </c>
      <c r="B206" s="95" t="s">
        <v>118</v>
      </c>
      <c r="C206" s="96" t="s">
        <v>119</v>
      </c>
      <c r="D206" s="96" t="s">
        <v>23</v>
      </c>
      <c r="E206" s="50" t="s">
        <v>23</v>
      </c>
      <c r="F206" s="50" t="s">
        <v>23</v>
      </c>
      <c r="G206" s="50" t="s">
        <v>23</v>
      </c>
      <c r="H206" s="50" t="s">
        <v>23</v>
      </c>
      <c r="I206" s="50" t="s">
        <v>23</v>
      </c>
      <c r="J206" s="50" t="s">
        <v>23</v>
      </c>
      <c r="K206" s="50" t="s">
        <v>23</v>
      </c>
      <c r="L206" s="50" t="s">
        <v>23</v>
      </c>
      <c r="M206" s="50" t="s">
        <v>23</v>
      </c>
      <c r="N206" s="50" t="s">
        <v>23</v>
      </c>
      <c r="O206" s="50" t="s">
        <v>23</v>
      </c>
      <c r="P206" s="140" t="str">
        <f t="shared" ref="P206:P209" si="251">IF(SUM(K206)-SUM(E206)=0,"нд",SUM(K206)-SUM(E206))</f>
        <v>нд</v>
      </c>
      <c r="Q206" s="140" t="str">
        <f t="shared" ref="Q206:Q209" si="252">IF(SUM(L206)-SUM(F206)=0,"нд",SUM(L206)-SUM(F206))</f>
        <v>нд</v>
      </c>
      <c r="R206" s="140" t="str">
        <f t="shared" ref="R206:R209" si="253">IF(SUM(M206)-SUM(G206)=0,"нд",SUM(M206)-SUM(G206))</f>
        <v>нд</v>
      </c>
      <c r="S206" s="140" t="str">
        <f t="shared" ref="S206:S209" si="254">IF(SUM(N206)-SUM(H206)=0,"нд",SUM(N206)-SUM(H206))</f>
        <v>нд</v>
      </c>
      <c r="T206" s="140" t="str">
        <f t="shared" ref="T206:T209" si="255">IF(SUM(O206)-SUM(I206)=0,"нд",SUM(O206)-SUM(I206))</f>
        <v>нд</v>
      </c>
      <c r="U206" s="38" t="s">
        <v>23</v>
      </c>
    </row>
    <row r="207" spans="1:21" x14ac:dyDescent="0.25">
      <c r="A207" s="122" t="s">
        <v>366</v>
      </c>
      <c r="B207" s="95" t="s">
        <v>120</v>
      </c>
      <c r="C207" s="96" t="s">
        <v>121</v>
      </c>
      <c r="D207" s="96" t="s">
        <v>23</v>
      </c>
      <c r="E207" s="50" t="s">
        <v>23</v>
      </c>
      <c r="F207" s="50" t="s">
        <v>23</v>
      </c>
      <c r="G207" s="50" t="s">
        <v>23</v>
      </c>
      <c r="H207" s="50" t="s">
        <v>23</v>
      </c>
      <c r="I207" s="50" t="s">
        <v>23</v>
      </c>
      <c r="J207" s="50" t="s">
        <v>23</v>
      </c>
      <c r="K207" s="50" t="s">
        <v>23</v>
      </c>
      <c r="L207" s="50" t="s">
        <v>23</v>
      </c>
      <c r="M207" s="50" t="s">
        <v>23</v>
      </c>
      <c r="N207" s="50" t="s">
        <v>23</v>
      </c>
      <c r="O207" s="50" t="s">
        <v>23</v>
      </c>
      <c r="P207" s="140" t="str">
        <f t="shared" si="251"/>
        <v>нд</v>
      </c>
      <c r="Q207" s="140" t="str">
        <f t="shared" si="252"/>
        <v>нд</v>
      </c>
      <c r="R207" s="140" t="str">
        <f t="shared" si="253"/>
        <v>нд</v>
      </c>
      <c r="S207" s="140" t="str">
        <f t="shared" si="254"/>
        <v>нд</v>
      </c>
      <c r="T207" s="140" t="str">
        <f t="shared" si="255"/>
        <v>нд</v>
      </c>
      <c r="U207" s="38" t="s">
        <v>23</v>
      </c>
    </row>
    <row r="208" spans="1:21" ht="63" x14ac:dyDescent="0.25">
      <c r="A208" s="122" t="s">
        <v>367</v>
      </c>
      <c r="B208" s="95" t="s">
        <v>122</v>
      </c>
      <c r="C208" s="96" t="s">
        <v>123</v>
      </c>
      <c r="D208" s="96" t="s">
        <v>23</v>
      </c>
      <c r="E208" s="50" t="s">
        <v>23</v>
      </c>
      <c r="F208" s="50" t="s">
        <v>23</v>
      </c>
      <c r="G208" s="50" t="s">
        <v>23</v>
      </c>
      <c r="H208" s="50" t="s">
        <v>23</v>
      </c>
      <c r="I208" s="50" t="s">
        <v>23</v>
      </c>
      <c r="J208" s="50" t="s">
        <v>23</v>
      </c>
      <c r="K208" s="50" t="s">
        <v>23</v>
      </c>
      <c r="L208" s="50" t="s">
        <v>23</v>
      </c>
      <c r="M208" s="50" t="s">
        <v>23</v>
      </c>
      <c r="N208" s="50" t="s">
        <v>23</v>
      </c>
      <c r="O208" s="50" t="s">
        <v>23</v>
      </c>
      <c r="P208" s="140" t="str">
        <f t="shared" si="251"/>
        <v>нд</v>
      </c>
      <c r="Q208" s="140" t="str">
        <f t="shared" si="252"/>
        <v>нд</v>
      </c>
      <c r="R208" s="140" t="str">
        <f t="shared" si="253"/>
        <v>нд</v>
      </c>
      <c r="S208" s="140" t="str">
        <f t="shared" si="254"/>
        <v>нд</v>
      </c>
      <c r="T208" s="140" t="str">
        <f t="shared" si="255"/>
        <v>нд</v>
      </c>
      <c r="U208" s="38" t="s">
        <v>23</v>
      </c>
    </row>
    <row r="209" spans="1:21" ht="31.5" x14ac:dyDescent="0.25">
      <c r="A209" s="122" t="s">
        <v>368</v>
      </c>
      <c r="B209" s="95" t="s">
        <v>124</v>
      </c>
      <c r="C209" s="96" t="s">
        <v>125</v>
      </c>
      <c r="D209" s="96" t="s">
        <v>23</v>
      </c>
      <c r="E209" s="50" t="s">
        <v>23</v>
      </c>
      <c r="F209" s="50" t="s">
        <v>23</v>
      </c>
      <c r="G209" s="50" t="s">
        <v>23</v>
      </c>
      <c r="H209" s="50" t="s">
        <v>23</v>
      </c>
      <c r="I209" s="50" t="s">
        <v>23</v>
      </c>
      <c r="J209" s="50" t="s">
        <v>23</v>
      </c>
      <c r="K209" s="50" t="s">
        <v>23</v>
      </c>
      <c r="L209" s="50" t="s">
        <v>23</v>
      </c>
      <c r="M209" s="50" t="s">
        <v>23</v>
      </c>
      <c r="N209" s="50" t="s">
        <v>23</v>
      </c>
      <c r="O209" s="50" t="s">
        <v>23</v>
      </c>
      <c r="P209" s="140" t="str">
        <f t="shared" si="251"/>
        <v>нд</v>
      </c>
      <c r="Q209" s="140" t="str">
        <f t="shared" si="252"/>
        <v>нд</v>
      </c>
      <c r="R209" s="140" t="str">
        <f t="shared" si="253"/>
        <v>нд</v>
      </c>
      <c r="S209" s="140" t="str">
        <f t="shared" si="254"/>
        <v>нд</v>
      </c>
      <c r="T209" s="140" t="str">
        <f t="shared" si="255"/>
        <v>нд</v>
      </c>
      <c r="U209" s="38" t="s">
        <v>23</v>
      </c>
    </row>
    <row r="210" spans="1:21" x14ac:dyDescent="0.25">
      <c r="A210" s="79" t="s">
        <v>369</v>
      </c>
      <c r="B210" s="80" t="s">
        <v>126</v>
      </c>
      <c r="C210" s="81" t="s">
        <v>22</v>
      </c>
      <c r="D210" s="81" t="s">
        <v>23</v>
      </c>
      <c r="E210" s="46" t="str">
        <f t="shared" ref="E210:O210" si="256">IF(NOT(SUM(E211,E217)=0),SUM(E211,E217),"нд")</f>
        <v>нд</v>
      </c>
      <c r="F210" s="46" t="str">
        <f t="shared" si="256"/>
        <v>нд</v>
      </c>
      <c r="G210" s="46" t="str">
        <f t="shared" si="256"/>
        <v>нд</v>
      </c>
      <c r="H210" s="46" t="str">
        <f t="shared" si="256"/>
        <v>нд</v>
      </c>
      <c r="I210" s="46" t="str">
        <f t="shared" si="256"/>
        <v>нд</v>
      </c>
      <c r="J210" s="46" t="str">
        <f t="shared" si="256"/>
        <v>нд</v>
      </c>
      <c r="K210" s="46" t="str">
        <f t="shared" si="256"/>
        <v>нд</v>
      </c>
      <c r="L210" s="46" t="str">
        <f t="shared" si="256"/>
        <v>нд</v>
      </c>
      <c r="M210" s="46" t="str">
        <f t="shared" si="256"/>
        <v>нд</v>
      </c>
      <c r="N210" s="46" t="str">
        <f t="shared" si="256"/>
        <v>нд</v>
      </c>
      <c r="O210" s="46" t="str">
        <f t="shared" si="256"/>
        <v>нд</v>
      </c>
      <c r="P210" s="46" t="str">
        <f t="shared" ref="P210:S210" si="257">IF(NOT(SUM(P211,P217)=0),SUM(P211,P217),"нд")</f>
        <v>нд</v>
      </c>
      <c r="Q210" s="46" t="str">
        <f t="shared" si="257"/>
        <v>нд</v>
      </c>
      <c r="R210" s="46" t="str">
        <f t="shared" si="257"/>
        <v>нд</v>
      </c>
      <c r="S210" s="46" t="str">
        <f t="shared" si="257"/>
        <v>нд</v>
      </c>
      <c r="T210" s="139" t="str">
        <f t="shared" ref="T210" si="258">IF(NOT(SUM(T211,T217)=0),SUM(T211,T217),"нд")</f>
        <v>нд</v>
      </c>
      <c r="U210" s="45" t="s">
        <v>464</v>
      </c>
    </row>
    <row r="211" spans="1:21" ht="31.5" x14ac:dyDescent="0.25">
      <c r="A211" s="123" t="s">
        <v>370</v>
      </c>
      <c r="B211" s="68" t="s">
        <v>28</v>
      </c>
      <c r="C211" s="69" t="s">
        <v>22</v>
      </c>
      <c r="D211" s="69" t="s">
        <v>23</v>
      </c>
      <c r="E211" s="33" t="str">
        <f t="shared" ref="E211:O211" si="259">IF(NOT(SUM(E212:E216)=0),SUM(E212:E216),"нд")</f>
        <v>нд</v>
      </c>
      <c r="F211" s="33" t="str">
        <f t="shared" si="259"/>
        <v>нд</v>
      </c>
      <c r="G211" s="33" t="str">
        <f t="shared" si="259"/>
        <v>нд</v>
      </c>
      <c r="H211" s="33" t="str">
        <f t="shared" si="259"/>
        <v>нд</v>
      </c>
      <c r="I211" s="33" t="str">
        <f t="shared" si="259"/>
        <v>нд</v>
      </c>
      <c r="J211" s="33" t="str">
        <f t="shared" si="259"/>
        <v>нд</v>
      </c>
      <c r="K211" s="33" t="str">
        <f t="shared" si="259"/>
        <v>нд</v>
      </c>
      <c r="L211" s="33" t="str">
        <f t="shared" si="259"/>
        <v>нд</v>
      </c>
      <c r="M211" s="33" t="str">
        <f t="shared" si="259"/>
        <v>нд</v>
      </c>
      <c r="N211" s="33" t="str">
        <f t="shared" si="259"/>
        <v>нд</v>
      </c>
      <c r="O211" s="33" t="str">
        <f t="shared" si="259"/>
        <v>нд</v>
      </c>
      <c r="P211" s="33" t="str">
        <f t="shared" ref="P211:S211" si="260">IF(NOT(SUM(P212:P216)=0),SUM(P212:P216),"нд")</f>
        <v>нд</v>
      </c>
      <c r="Q211" s="33" t="str">
        <f t="shared" si="260"/>
        <v>нд</v>
      </c>
      <c r="R211" s="33" t="str">
        <f t="shared" si="260"/>
        <v>нд</v>
      </c>
      <c r="S211" s="33" t="str">
        <f t="shared" si="260"/>
        <v>нд</v>
      </c>
      <c r="T211" s="69" t="str">
        <f t="shared" ref="T211" si="261">IF(NOT(SUM(T212:T216)=0),SUM(T212:T216),"нд")</f>
        <v>нд</v>
      </c>
      <c r="U211" s="33" t="s">
        <v>464</v>
      </c>
    </row>
    <row r="212" spans="1:21" x14ac:dyDescent="0.25">
      <c r="A212" s="85" t="s">
        <v>371</v>
      </c>
      <c r="B212" s="95" t="s">
        <v>127</v>
      </c>
      <c r="C212" s="96" t="s">
        <v>128</v>
      </c>
      <c r="D212" s="96" t="s">
        <v>23</v>
      </c>
      <c r="E212" s="50" t="s">
        <v>23</v>
      </c>
      <c r="F212" s="50" t="s">
        <v>23</v>
      </c>
      <c r="G212" s="50" t="s">
        <v>23</v>
      </c>
      <c r="H212" s="50" t="s">
        <v>23</v>
      </c>
      <c r="I212" s="50" t="s">
        <v>23</v>
      </c>
      <c r="J212" s="50" t="s">
        <v>23</v>
      </c>
      <c r="K212" s="50" t="s">
        <v>23</v>
      </c>
      <c r="L212" s="50" t="s">
        <v>23</v>
      </c>
      <c r="M212" s="50" t="s">
        <v>23</v>
      </c>
      <c r="N212" s="50" t="s">
        <v>23</v>
      </c>
      <c r="O212" s="50" t="s">
        <v>23</v>
      </c>
      <c r="P212" s="140" t="str">
        <f t="shared" ref="P212" si="262">IF(SUM(K212)-SUM(E212)=0,"нд",SUM(K212)-SUM(E212))</f>
        <v>нд</v>
      </c>
      <c r="Q212" s="140" t="str">
        <f t="shared" ref="Q212" si="263">IF(SUM(L212)-SUM(F212)=0,"нд",SUM(L212)-SUM(F212))</f>
        <v>нд</v>
      </c>
      <c r="R212" s="140" t="str">
        <f t="shared" ref="R212" si="264">IF(SUM(M212)-SUM(G212)=0,"нд",SUM(M212)-SUM(G212))</f>
        <v>нд</v>
      </c>
      <c r="S212" s="140" t="str">
        <f t="shared" ref="S212" si="265">IF(SUM(N212)-SUM(H212)=0,"нд",SUM(N212)-SUM(H212))</f>
        <v>нд</v>
      </c>
      <c r="T212" s="140" t="str">
        <f t="shared" ref="T212:T216" si="266">IF(SUM(M212)-SUM(E212)=0,"нд",SUM(M212)-SUM(E212))</f>
        <v>нд</v>
      </c>
      <c r="U212" s="38" t="s">
        <v>23</v>
      </c>
    </row>
    <row r="213" spans="1:21" ht="31.5" x14ac:dyDescent="0.25">
      <c r="A213" s="85" t="s">
        <v>372</v>
      </c>
      <c r="B213" s="95" t="s">
        <v>129</v>
      </c>
      <c r="C213" s="96" t="s">
        <v>130</v>
      </c>
      <c r="D213" s="96" t="s">
        <v>23</v>
      </c>
      <c r="E213" s="50" t="s">
        <v>23</v>
      </c>
      <c r="F213" s="50" t="s">
        <v>23</v>
      </c>
      <c r="G213" s="50" t="s">
        <v>23</v>
      </c>
      <c r="H213" s="50" t="s">
        <v>23</v>
      </c>
      <c r="I213" s="50" t="s">
        <v>23</v>
      </c>
      <c r="J213" s="50" t="s">
        <v>23</v>
      </c>
      <c r="K213" s="50" t="s">
        <v>23</v>
      </c>
      <c r="L213" s="50" t="s">
        <v>23</v>
      </c>
      <c r="M213" s="50" t="s">
        <v>23</v>
      </c>
      <c r="N213" s="50" t="s">
        <v>23</v>
      </c>
      <c r="O213" s="50" t="s">
        <v>23</v>
      </c>
      <c r="P213" s="140" t="str">
        <f t="shared" ref="P213:P216" si="267">IF(SUM(K213)-SUM(E213)=0,"нд",SUM(K213)-SUM(E213))</f>
        <v>нд</v>
      </c>
      <c r="Q213" s="140" t="str">
        <f t="shared" ref="Q213:Q216" si="268">IF(SUM(L213)-SUM(F213)=0,"нд",SUM(L213)-SUM(F213))</f>
        <v>нд</v>
      </c>
      <c r="R213" s="140" t="str">
        <f t="shared" ref="R213:R216" si="269">IF(SUM(M213)-SUM(G213)=0,"нд",SUM(M213)-SUM(G213))</f>
        <v>нд</v>
      </c>
      <c r="S213" s="140" t="str">
        <f t="shared" ref="S213:S216" si="270">IF(SUM(N213)-SUM(H213)=0,"нд",SUM(N213)-SUM(H213))</f>
        <v>нд</v>
      </c>
      <c r="T213" s="140" t="str">
        <f t="shared" ref="T213:T216" si="271">IF(SUM(O213)-SUM(I213)=0,"нд",SUM(O213)-SUM(I213))</f>
        <v>нд</v>
      </c>
      <c r="U213" s="38" t="s">
        <v>23</v>
      </c>
    </row>
    <row r="214" spans="1:21" x14ac:dyDescent="0.25">
      <c r="A214" s="85" t="s">
        <v>373</v>
      </c>
      <c r="B214" s="99" t="s">
        <v>131</v>
      </c>
      <c r="C214" s="96" t="s">
        <v>132</v>
      </c>
      <c r="D214" s="96" t="s">
        <v>23</v>
      </c>
      <c r="E214" s="149" t="s">
        <v>23</v>
      </c>
      <c r="F214" s="149" t="s">
        <v>23</v>
      </c>
      <c r="G214" s="149" t="s">
        <v>23</v>
      </c>
      <c r="H214" s="149" t="s">
        <v>23</v>
      </c>
      <c r="I214" s="149" t="s">
        <v>23</v>
      </c>
      <c r="J214" s="149" t="s">
        <v>23</v>
      </c>
      <c r="K214" s="149" t="s">
        <v>23</v>
      </c>
      <c r="L214" s="149" t="s">
        <v>23</v>
      </c>
      <c r="M214" s="149" t="s">
        <v>23</v>
      </c>
      <c r="N214" s="149" t="s">
        <v>23</v>
      </c>
      <c r="O214" s="149" t="s">
        <v>23</v>
      </c>
      <c r="P214" s="140" t="str">
        <f t="shared" si="267"/>
        <v>нд</v>
      </c>
      <c r="Q214" s="140" t="str">
        <f t="shared" si="268"/>
        <v>нд</v>
      </c>
      <c r="R214" s="140" t="str">
        <f t="shared" si="269"/>
        <v>нд</v>
      </c>
      <c r="S214" s="140" t="str">
        <f t="shared" si="270"/>
        <v>нд</v>
      </c>
      <c r="T214" s="140" t="str">
        <f t="shared" si="271"/>
        <v>нд</v>
      </c>
      <c r="U214" s="38" t="s">
        <v>23</v>
      </c>
    </row>
    <row r="215" spans="1:21" ht="31.5" x14ac:dyDescent="0.25">
      <c r="A215" s="85" t="s">
        <v>374</v>
      </c>
      <c r="B215" s="105" t="s">
        <v>133</v>
      </c>
      <c r="C215" s="97" t="s">
        <v>134</v>
      </c>
      <c r="D215" s="97" t="s">
        <v>23</v>
      </c>
      <c r="E215" s="50" t="s">
        <v>23</v>
      </c>
      <c r="F215" s="50" t="s">
        <v>23</v>
      </c>
      <c r="G215" s="50" t="s">
        <v>23</v>
      </c>
      <c r="H215" s="50" t="s">
        <v>23</v>
      </c>
      <c r="I215" s="50" t="s">
        <v>23</v>
      </c>
      <c r="J215" s="50" t="s">
        <v>23</v>
      </c>
      <c r="K215" s="50" t="s">
        <v>23</v>
      </c>
      <c r="L215" s="50" t="s">
        <v>23</v>
      </c>
      <c r="M215" s="50" t="s">
        <v>23</v>
      </c>
      <c r="N215" s="50" t="s">
        <v>23</v>
      </c>
      <c r="O215" s="50" t="s">
        <v>23</v>
      </c>
      <c r="P215" s="140" t="str">
        <f t="shared" si="267"/>
        <v>нд</v>
      </c>
      <c r="Q215" s="140" t="str">
        <f t="shared" si="268"/>
        <v>нд</v>
      </c>
      <c r="R215" s="140" t="str">
        <f t="shared" si="269"/>
        <v>нд</v>
      </c>
      <c r="S215" s="140" t="str">
        <f t="shared" si="270"/>
        <v>нд</v>
      </c>
      <c r="T215" s="140" t="str">
        <f t="shared" si="271"/>
        <v>нд</v>
      </c>
      <c r="U215" s="50" t="s">
        <v>23</v>
      </c>
    </row>
    <row r="216" spans="1:21" x14ac:dyDescent="0.25">
      <c r="A216" s="85" t="s">
        <v>375</v>
      </c>
      <c r="B216" s="105" t="s">
        <v>138</v>
      </c>
      <c r="C216" s="97" t="s">
        <v>376</v>
      </c>
      <c r="D216" s="97" t="s">
        <v>23</v>
      </c>
      <c r="E216" s="50" t="s">
        <v>23</v>
      </c>
      <c r="F216" s="50" t="s">
        <v>23</v>
      </c>
      <c r="G216" s="50" t="s">
        <v>23</v>
      </c>
      <c r="H216" s="50" t="s">
        <v>23</v>
      </c>
      <c r="I216" s="50" t="s">
        <v>23</v>
      </c>
      <c r="J216" s="50" t="s">
        <v>23</v>
      </c>
      <c r="K216" s="50" t="s">
        <v>23</v>
      </c>
      <c r="L216" s="50" t="s">
        <v>23</v>
      </c>
      <c r="M216" s="50" t="s">
        <v>23</v>
      </c>
      <c r="N216" s="50" t="s">
        <v>23</v>
      </c>
      <c r="O216" s="50" t="s">
        <v>23</v>
      </c>
      <c r="P216" s="140" t="str">
        <f t="shared" si="267"/>
        <v>нд</v>
      </c>
      <c r="Q216" s="140" t="str">
        <f t="shared" si="268"/>
        <v>нд</v>
      </c>
      <c r="R216" s="140" t="str">
        <f t="shared" si="269"/>
        <v>нд</v>
      </c>
      <c r="S216" s="140" t="str">
        <f t="shared" si="270"/>
        <v>нд</v>
      </c>
      <c r="T216" s="140" t="str">
        <f t="shared" si="271"/>
        <v>нд</v>
      </c>
      <c r="U216" s="50" t="s">
        <v>23</v>
      </c>
    </row>
    <row r="217" spans="1:21" ht="31.5" x14ac:dyDescent="0.25">
      <c r="A217" s="70" t="s">
        <v>377</v>
      </c>
      <c r="B217" s="71" t="s">
        <v>66</v>
      </c>
      <c r="C217" s="72" t="s">
        <v>22</v>
      </c>
      <c r="D217" s="72" t="s">
        <v>23</v>
      </c>
      <c r="E217" s="34" t="str">
        <f t="shared" ref="E217:S217" si="272">IF(NOT(SUM(E218:E220)=0),SUM(E218:E220),"нд")</f>
        <v>нд</v>
      </c>
      <c r="F217" s="34" t="str">
        <f t="shared" si="272"/>
        <v>нд</v>
      </c>
      <c r="G217" s="34" t="str">
        <f t="shared" si="272"/>
        <v>нд</v>
      </c>
      <c r="H217" s="34" t="str">
        <f t="shared" si="272"/>
        <v>нд</v>
      </c>
      <c r="I217" s="34" t="str">
        <f t="shared" si="272"/>
        <v>нд</v>
      </c>
      <c r="J217" s="34" t="str">
        <f t="shared" si="272"/>
        <v>нд</v>
      </c>
      <c r="K217" s="34" t="str">
        <f t="shared" si="272"/>
        <v>нд</v>
      </c>
      <c r="L217" s="34" t="str">
        <f t="shared" si="272"/>
        <v>нд</v>
      </c>
      <c r="M217" s="34" t="str">
        <f t="shared" si="272"/>
        <v>нд</v>
      </c>
      <c r="N217" s="34" t="str">
        <f t="shared" si="272"/>
        <v>нд</v>
      </c>
      <c r="O217" s="34" t="str">
        <f t="shared" si="272"/>
        <v>нд</v>
      </c>
      <c r="P217" s="34" t="str">
        <f t="shared" si="272"/>
        <v>нд</v>
      </c>
      <c r="Q217" s="34" t="str">
        <f t="shared" si="272"/>
        <v>нд</v>
      </c>
      <c r="R217" s="34" t="str">
        <f t="shared" si="272"/>
        <v>нд</v>
      </c>
      <c r="S217" s="34" t="str">
        <f t="shared" si="272"/>
        <v>нд</v>
      </c>
      <c r="T217" s="141" t="str">
        <f>IF(NOT(SUM(T218:T220)=0),SUM(T218:T220),"нд")</f>
        <v>нд</v>
      </c>
      <c r="U217" s="40" t="s">
        <v>464</v>
      </c>
    </row>
    <row r="218" spans="1:21" x14ac:dyDescent="0.25">
      <c r="A218" s="85" t="s">
        <v>378</v>
      </c>
      <c r="B218" s="95" t="s">
        <v>135</v>
      </c>
      <c r="C218" s="96" t="s">
        <v>379</v>
      </c>
      <c r="D218" s="96" t="s">
        <v>23</v>
      </c>
      <c r="E218" s="149" t="s">
        <v>23</v>
      </c>
      <c r="F218" s="149" t="s">
        <v>23</v>
      </c>
      <c r="G218" s="149" t="s">
        <v>23</v>
      </c>
      <c r="H218" s="149" t="s">
        <v>23</v>
      </c>
      <c r="I218" s="149" t="s">
        <v>23</v>
      </c>
      <c r="J218" s="149" t="s">
        <v>23</v>
      </c>
      <c r="K218" s="149" t="s">
        <v>23</v>
      </c>
      <c r="L218" s="149" t="s">
        <v>23</v>
      </c>
      <c r="M218" s="149" t="s">
        <v>23</v>
      </c>
      <c r="N218" s="149" t="s">
        <v>23</v>
      </c>
      <c r="O218" s="149" t="s">
        <v>23</v>
      </c>
      <c r="P218" s="140" t="str">
        <f t="shared" ref="P218:P220" si="273">IF(SUM(K218)-SUM(E218)=0,"нд",SUM(K218)-SUM(E218))</f>
        <v>нд</v>
      </c>
      <c r="Q218" s="140" t="str">
        <f t="shared" ref="Q218:Q220" si="274">IF(SUM(L218)-SUM(F218)=0,"нд",SUM(L218)-SUM(F218))</f>
        <v>нд</v>
      </c>
      <c r="R218" s="140" t="str">
        <f t="shared" ref="R218:R220" si="275">IF(SUM(M218)-SUM(G218)=0,"нд",SUM(M218)-SUM(G218))</f>
        <v>нд</v>
      </c>
      <c r="S218" s="140" t="str">
        <f t="shared" ref="S218:S220" si="276">IF(SUM(N218)-SUM(H218)=0,"нд",SUM(N218)-SUM(H218))</f>
        <v>нд</v>
      </c>
      <c r="T218" s="140" t="str">
        <f t="shared" ref="T218:T220" si="277">IF(SUM(O218)-SUM(I218)=0,"нд",SUM(O218)-SUM(I218))</f>
        <v>нд</v>
      </c>
      <c r="U218" s="38" t="s">
        <v>23</v>
      </c>
    </row>
    <row r="219" spans="1:21" ht="47.25" x14ac:dyDescent="0.25">
      <c r="A219" s="85" t="s">
        <v>380</v>
      </c>
      <c r="B219" s="99" t="s">
        <v>136</v>
      </c>
      <c r="C219" s="96" t="s">
        <v>137</v>
      </c>
      <c r="D219" s="96" t="s">
        <v>23</v>
      </c>
      <c r="E219" s="150" t="s">
        <v>23</v>
      </c>
      <c r="F219" s="150" t="s">
        <v>23</v>
      </c>
      <c r="G219" s="150" t="s">
        <v>23</v>
      </c>
      <c r="H219" s="150" t="s">
        <v>23</v>
      </c>
      <c r="I219" s="150" t="s">
        <v>23</v>
      </c>
      <c r="J219" s="150" t="s">
        <v>23</v>
      </c>
      <c r="K219" s="150" t="s">
        <v>23</v>
      </c>
      <c r="L219" s="150" t="s">
        <v>23</v>
      </c>
      <c r="M219" s="150" t="s">
        <v>23</v>
      </c>
      <c r="N219" s="150" t="s">
        <v>23</v>
      </c>
      <c r="O219" s="150" t="s">
        <v>23</v>
      </c>
      <c r="P219" s="140" t="str">
        <f t="shared" si="273"/>
        <v>нд</v>
      </c>
      <c r="Q219" s="140" t="str">
        <f t="shared" si="274"/>
        <v>нд</v>
      </c>
      <c r="R219" s="140" t="str">
        <f t="shared" si="275"/>
        <v>нд</v>
      </c>
      <c r="S219" s="140" t="str">
        <f t="shared" si="276"/>
        <v>нд</v>
      </c>
      <c r="T219" s="140" t="str">
        <f t="shared" si="277"/>
        <v>нд</v>
      </c>
      <c r="U219" s="137" t="s">
        <v>23</v>
      </c>
    </row>
    <row r="220" spans="1:21" x14ac:dyDescent="0.25">
      <c r="A220" s="124" t="s">
        <v>381</v>
      </c>
      <c r="B220" s="125" t="s">
        <v>138</v>
      </c>
      <c r="C220" s="100" t="s">
        <v>139</v>
      </c>
      <c r="D220" s="100" t="s">
        <v>23</v>
      </c>
      <c r="E220" s="136" t="s">
        <v>23</v>
      </c>
      <c r="F220" s="136" t="s">
        <v>23</v>
      </c>
      <c r="G220" s="136" t="s">
        <v>23</v>
      </c>
      <c r="H220" s="136" t="s">
        <v>23</v>
      </c>
      <c r="I220" s="136" t="s">
        <v>23</v>
      </c>
      <c r="J220" s="136" t="s">
        <v>23</v>
      </c>
      <c r="K220" s="136" t="s">
        <v>23</v>
      </c>
      <c r="L220" s="136" t="s">
        <v>23</v>
      </c>
      <c r="M220" s="136" t="s">
        <v>23</v>
      </c>
      <c r="N220" s="136" t="s">
        <v>23</v>
      </c>
      <c r="O220" s="136" t="s">
        <v>23</v>
      </c>
      <c r="P220" s="140" t="str">
        <f t="shared" si="273"/>
        <v>нд</v>
      </c>
      <c r="Q220" s="140" t="str">
        <f t="shared" si="274"/>
        <v>нд</v>
      </c>
      <c r="R220" s="140" t="str">
        <f t="shared" si="275"/>
        <v>нд</v>
      </c>
      <c r="S220" s="140" t="str">
        <f t="shared" si="276"/>
        <v>нд</v>
      </c>
      <c r="T220" s="140" t="str">
        <f t="shared" si="277"/>
        <v>нд</v>
      </c>
      <c r="U220" s="136" t="s">
        <v>23</v>
      </c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S142:S143"/>
    <mergeCell ref="U142:U143"/>
    <mergeCell ref="T142:T143"/>
    <mergeCell ref="E142:E143"/>
    <mergeCell ref="F142:F143"/>
    <mergeCell ref="G142:G143"/>
    <mergeCell ref="H142:H143"/>
    <mergeCell ref="I142:I143"/>
    <mergeCell ref="J142:J143"/>
    <mergeCell ref="K142:K143"/>
    <mergeCell ref="L142:L143"/>
    <mergeCell ref="M142:M143"/>
    <mergeCell ref="N142:N143"/>
    <mergeCell ref="O142:O143"/>
    <mergeCell ref="P142:P143"/>
    <mergeCell ref="Q142:Q143"/>
    <mergeCell ref="R142:R143"/>
    <mergeCell ref="A4:U4"/>
    <mergeCell ref="A7:U7"/>
    <mergeCell ref="A10:U10"/>
    <mergeCell ref="A5:U5"/>
    <mergeCell ref="A8:U8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conditionalFormatting sqref="B213">
    <cfRule type="cellIs" dxfId="67" priority="82" stopIfTrue="1" operator="equal">
      <formula>0</formula>
    </cfRule>
  </conditionalFormatting>
  <conditionalFormatting sqref="E179:O179 E181:O181 E191:O191 E155:O155 E157:O157 E159:O159 E161:O161 E163:O163 E168:O168 E170:O170 E152:O152 E173:O173 E176:O176 E55:O55 E57:O57 E62:O62 E64:O64 E66:O66 E69:O69 E49:O49 E51:O51 E59:O59 E76:O76 E166:O166 E46:O46 E30:T30">
    <cfRule type="cellIs" dxfId="2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0" fitToHeight="0" orientation="landscape" r:id="rId2"/>
  <headerFooter alignWithMargins="0"/>
  <rowBreaks count="2" manualBreakCount="2">
    <brk id="26" max="20" man="1"/>
    <brk id="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2023-03-18T17:21:00Z</dcterms:modified>
</cp:coreProperties>
</file>