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4квПп" sheetId="1" r:id="rId1"/>
  </sheets>
  <definedNames>
    <definedName name="Z_500C2F4F_1743_499A_A051_20565DBF52B2_.wvu.PrintArea" localSheetId="0" hidden="1">'14квПп'!$A$1:$AH$141</definedName>
    <definedName name="_xlnm.Print_Titles" localSheetId="0">'14квПп'!$15:$20</definedName>
    <definedName name="_xlnm.Print_Area" localSheetId="0">'14квПп'!$A$1:$AH$141</definedName>
  </definedNames>
  <calcPr calcId="125725"/>
</workbook>
</file>

<file path=xl/calcChain.xml><?xml version="1.0" encoding="utf-8"?>
<calcChain xmlns="http://schemas.openxmlformats.org/spreadsheetml/2006/main">
  <c r="V132" i="1"/>
  <c r="L132" s="1"/>
  <c r="L131" s="1"/>
  <c r="L130" s="1"/>
  <c r="L129" s="1"/>
  <c r="N139"/>
  <c r="M139"/>
  <c r="L139"/>
  <c r="K139"/>
  <c r="J139"/>
  <c r="N138"/>
  <c r="M138"/>
  <c r="L138"/>
  <c r="K138"/>
  <c r="J138"/>
  <c r="N137"/>
  <c r="M137"/>
  <c r="L137"/>
  <c r="L136" s="1"/>
  <c r="L135" s="1"/>
  <c r="L134" s="1"/>
  <c r="K137"/>
  <c r="J137"/>
  <c r="AH136"/>
  <c r="AG136"/>
  <c r="AG135" s="1"/>
  <c r="AG134" s="1"/>
  <c r="AF136"/>
  <c r="AF135" s="1"/>
  <c r="AF134" s="1"/>
  <c r="AE136"/>
  <c r="AD136"/>
  <c r="AC136"/>
  <c r="AC135" s="1"/>
  <c r="AC134" s="1"/>
  <c r="AB136"/>
  <c r="AB135" s="1"/>
  <c r="AB134" s="1"/>
  <c r="AB128" s="1"/>
  <c r="AB127" s="1"/>
  <c r="AB126" s="1"/>
  <c r="AB125" s="1"/>
  <c r="AA136"/>
  <c r="Z136"/>
  <c r="Y136"/>
  <c r="Y135" s="1"/>
  <c r="X136"/>
  <c r="X135" s="1"/>
  <c r="X134" s="1"/>
  <c r="W136"/>
  <c r="V136"/>
  <c r="U136"/>
  <c r="U135" s="1"/>
  <c r="U134" s="1"/>
  <c r="T136"/>
  <c r="T135" s="1"/>
  <c r="T134" s="1"/>
  <c r="S136"/>
  <c r="R136"/>
  <c r="Q136"/>
  <c r="Q135" s="1"/>
  <c r="Q134" s="1"/>
  <c r="P136"/>
  <c r="P135" s="1"/>
  <c r="P134" s="1"/>
  <c r="O136"/>
  <c r="M136"/>
  <c r="M135" s="1"/>
  <c r="I136"/>
  <c r="I135" s="1"/>
  <c r="H136"/>
  <c r="H135" s="1"/>
  <c r="H134" s="1"/>
  <c r="H128" s="1"/>
  <c r="H127" s="1"/>
  <c r="H126" s="1"/>
  <c r="H125" s="1"/>
  <c r="G136"/>
  <c r="F136"/>
  <c r="E136"/>
  <c r="E135" s="1"/>
  <c r="E134" s="1"/>
  <c r="AH135"/>
  <c r="AH134" s="1"/>
  <c r="AE135"/>
  <c r="AE134" s="1"/>
  <c r="AD135"/>
  <c r="AD134" s="1"/>
  <c r="AA135"/>
  <c r="AA134" s="1"/>
  <c r="Z135"/>
  <c r="Z134" s="1"/>
  <c r="W135"/>
  <c r="W134" s="1"/>
  <c r="V135"/>
  <c r="V134" s="1"/>
  <c r="S135"/>
  <c r="S134" s="1"/>
  <c r="R135"/>
  <c r="R134" s="1"/>
  <c r="O135"/>
  <c r="O134" s="1"/>
  <c r="G135"/>
  <c r="G134" s="1"/>
  <c r="F135"/>
  <c r="F134" s="1"/>
  <c r="Y134"/>
  <c r="M134"/>
  <c r="I134"/>
  <c r="N133"/>
  <c r="M133"/>
  <c r="L133"/>
  <c r="K133"/>
  <c r="K131" s="1"/>
  <c r="K130" s="1"/>
  <c r="K129" s="1"/>
  <c r="J133"/>
  <c r="J131" s="1"/>
  <c r="J130" s="1"/>
  <c r="J129" s="1"/>
  <c r="G133"/>
  <c r="N132"/>
  <c r="M132"/>
  <c r="M131" s="1"/>
  <c r="M130" s="1"/>
  <c r="M129" s="1"/>
  <c r="M128" s="1"/>
  <c r="M127" s="1"/>
  <c r="M126" s="1"/>
  <c r="M125" s="1"/>
  <c r="K132"/>
  <c r="J132"/>
  <c r="AH131"/>
  <c r="AH130" s="1"/>
  <c r="AG131"/>
  <c r="AG130" s="1"/>
  <c r="AG129" s="1"/>
  <c r="AF131"/>
  <c r="AE131"/>
  <c r="AD131"/>
  <c r="AD130" s="1"/>
  <c r="AD129" s="1"/>
  <c r="AD128" s="1"/>
  <c r="AD127" s="1"/>
  <c r="AD126" s="1"/>
  <c r="AD125" s="1"/>
  <c r="AC131"/>
  <c r="AC130" s="1"/>
  <c r="AC129" s="1"/>
  <c r="AB131"/>
  <c r="AA131"/>
  <c r="Z131"/>
  <c r="Z130" s="1"/>
  <c r="Z129" s="1"/>
  <c r="Z128" s="1"/>
  <c r="Z127" s="1"/>
  <c r="Z126" s="1"/>
  <c r="Z125" s="1"/>
  <c r="Y131"/>
  <c r="Y130" s="1"/>
  <c r="Y129" s="1"/>
  <c r="X131"/>
  <c r="W131"/>
  <c r="V131"/>
  <c r="V130" s="1"/>
  <c r="V129" s="1"/>
  <c r="V128" s="1"/>
  <c r="V127" s="1"/>
  <c r="V126" s="1"/>
  <c r="V125" s="1"/>
  <c r="U131"/>
  <c r="U130" s="1"/>
  <c r="U129" s="1"/>
  <c r="T131"/>
  <c r="S131"/>
  <c r="R131"/>
  <c r="R130" s="1"/>
  <c r="Q131"/>
  <c r="Q130" s="1"/>
  <c r="Q129" s="1"/>
  <c r="P131"/>
  <c r="O131"/>
  <c r="N131"/>
  <c r="N130" s="1"/>
  <c r="N129" s="1"/>
  <c r="I131"/>
  <c r="I130" s="1"/>
  <c r="I129" s="1"/>
  <c r="H131"/>
  <c r="G131"/>
  <c r="F131"/>
  <c r="F130" s="1"/>
  <c r="E131"/>
  <c r="E130" s="1"/>
  <c r="E129" s="1"/>
  <c r="AF130"/>
  <c r="AF129" s="1"/>
  <c r="AF128" s="1"/>
  <c r="AF127" s="1"/>
  <c r="AF126" s="1"/>
  <c r="AF125" s="1"/>
  <c r="AE130"/>
  <c r="AE129" s="1"/>
  <c r="AE128" s="1"/>
  <c r="AE127" s="1"/>
  <c r="AE126" s="1"/>
  <c r="AE125" s="1"/>
  <c r="AB130"/>
  <c r="AB129" s="1"/>
  <c r="AA130"/>
  <c r="AA129" s="1"/>
  <c r="X130"/>
  <c r="X129" s="1"/>
  <c r="X128" s="1"/>
  <c r="X127" s="1"/>
  <c r="X126" s="1"/>
  <c r="X125" s="1"/>
  <c r="W130"/>
  <c r="W129" s="1"/>
  <c r="W128" s="1"/>
  <c r="W127" s="1"/>
  <c r="W126" s="1"/>
  <c r="W125" s="1"/>
  <c r="T130"/>
  <c r="T129" s="1"/>
  <c r="S130"/>
  <c r="S129" s="1"/>
  <c r="P130"/>
  <c r="P129" s="1"/>
  <c r="P128" s="1"/>
  <c r="P127" s="1"/>
  <c r="P126" s="1"/>
  <c r="P125" s="1"/>
  <c r="O130"/>
  <c r="O129" s="1"/>
  <c r="O128" s="1"/>
  <c r="O127" s="1"/>
  <c r="O126" s="1"/>
  <c r="O125" s="1"/>
  <c r="H130"/>
  <c r="H129" s="1"/>
  <c r="G130"/>
  <c r="G129" s="1"/>
  <c r="G128" s="1"/>
  <c r="G127" s="1"/>
  <c r="G126" s="1"/>
  <c r="G125" s="1"/>
  <c r="AH129"/>
  <c r="AH128" s="1"/>
  <c r="R129"/>
  <c r="R128" s="1"/>
  <c r="F129"/>
  <c r="F128" s="1"/>
  <c r="F127" s="1"/>
  <c r="F126" s="1"/>
  <c r="F125" s="1"/>
  <c r="T128"/>
  <c r="T127" s="1"/>
  <c r="T126" s="1"/>
  <c r="T125" s="1"/>
  <c r="AH127"/>
  <c r="AH126" s="1"/>
  <c r="AH125" s="1"/>
  <c r="R127"/>
  <c r="R126" s="1"/>
  <c r="R125" s="1"/>
  <c r="N124"/>
  <c r="M124"/>
  <c r="L124"/>
  <c r="K124"/>
  <c r="J124"/>
  <c r="N123"/>
  <c r="M123"/>
  <c r="L123"/>
  <c r="K123"/>
  <c r="J123"/>
  <c r="N122"/>
  <c r="N121" s="1"/>
  <c r="M122"/>
  <c r="L122"/>
  <c r="K122"/>
  <c r="J122"/>
  <c r="J121" s="1"/>
  <c r="AH121"/>
  <c r="AG121"/>
  <c r="AF121"/>
  <c r="AE121"/>
  <c r="AE115" s="1"/>
  <c r="AD121"/>
  <c r="AC121"/>
  <c r="AB121"/>
  <c r="AA121"/>
  <c r="Z121"/>
  <c r="Y121"/>
  <c r="X121"/>
  <c r="W121"/>
  <c r="W115" s="1"/>
  <c r="V121"/>
  <c r="U121"/>
  <c r="T121"/>
  <c r="S121"/>
  <c r="R121"/>
  <c r="Q121"/>
  <c r="P121"/>
  <c r="O121"/>
  <c r="O115" s="1"/>
  <c r="K121"/>
  <c r="I121"/>
  <c r="H121"/>
  <c r="G121"/>
  <c r="F121"/>
  <c r="E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L116" s="1"/>
  <c r="K117"/>
  <c r="J117"/>
  <c r="AH116"/>
  <c r="AH115" s="1"/>
  <c r="AG116"/>
  <c r="AG115" s="1"/>
  <c r="AF116"/>
  <c r="AF115" s="1"/>
  <c r="AE116"/>
  <c r="AD116"/>
  <c r="AC116"/>
  <c r="AC115" s="1"/>
  <c r="AB116"/>
  <c r="AB115" s="1"/>
  <c r="AA116"/>
  <c r="Z116"/>
  <c r="Y116"/>
  <c r="Y115" s="1"/>
  <c r="X116"/>
  <c r="X115" s="1"/>
  <c r="W116"/>
  <c r="V116"/>
  <c r="U116"/>
  <c r="U115" s="1"/>
  <c r="T116"/>
  <c r="T115" s="1"/>
  <c r="S116"/>
  <c r="R116"/>
  <c r="Q116"/>
  <c r="Q115" s="1"/>
  <c r="P116"/>
  <c r="P115" s="1"/>
  <c r="O116"/>
  <c r="M116"/>
  <c r="I116"/>
  <c r="I115" s="1"/>
  <c r="H116"/>
  <c r="H115" s="1"/>
  <c r="G116"/>
  <c r="F116"/>
  <c r="E116"/>
  <c r="E115" s="1"/>
  <c r="AD115"/>
  <c r="AA115"/>
  <c r="Z115"/>
  <c r="V115"/>
  <c r="S115"/>
  <c r="R115"/>
  <c r="G115"/>
  <c r="F115"/>
  <c r="N114"/>
  <c r="M114"/>
  <c r="M110" s="1"/>
  <c r="L114"/>
  <c r="K114"/>
  <c r="J114"/>
  <c r="N113"/>
  <c r="M113"/>
  <c r="L113"/>
  <c r="K113"/>
  <c r="J113"/>
  <c r="N112"/>
  <c r="M112"/>
  <c r="L112"/>
  <c r="K112"/>
  <c r="J112"/>
  <c r="N111"/>
  <c r="M111"/>
  <c r="L111"/>
  <c r="L110" s="1"/>
  <c r="K111"/>
  <c r="J111"/>
  <c r="AH110"/>
  <c r="AG110"/>
  <c r="AG99" s="1"/>
  <c r="AG98" s="1"/>
  <c r="AF110"/>
  <c r="AE110"/>
  <c r="AD110"/>
  <c r="AC110"/>
  <c r="AC99" s="1"/>
  <c r="AB110"/>
  <c r="AA110"/>
  <c r="Z110"/>
  <c r="Y110"/>
  <c r="Y99" s="1"/>
  <c r="Y98" s="1"/>
  <c r="X110"/>
  <c r="W110"/>
  <c r="V110"/>
  <c r="U110"/>
  <c r="U99" s="1"/>
  <c r="U98" s="1"/>
  <c r="T110"/>
  <c r="S110"/>
  <c r="R110"/>
  <c r="Q110"/>
  <c r="Q99" s="1"/>
  <c r="Q98" s="1"/>
  <c r="P110"/>
  <c r="O110"/>
  <c r="I110"/>
  <c r="I99" s="1"/>
  <c r="I98" s="1"/>
  <c r="H110"/>
  <c r="G110"/>
  <c r="F110"/>
  <c r="E110"/>
  <c r="E99" s="1"/>
  <c r="E98" s="1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L100" s="1"/>
  <c r="L99" s="1"/>
  <c r="K104"/>
  <c r="J104"/>
  <c r="N103"/>
  <c r="M103"/>
  <c r="L103"/>
  <c r="K103"/>
  <c r="J103"/>
  <c r="N102"/>
  <c r="M102"/>
  <c r="L102"/>
  <c r="K102"/>
  <c r="J102"/>
  <c r="N101"/>
  <c r="M101"/>
  <c r="L101"/>
  <c r="K101"/>
  <c r="K100" s="1"/>
  <c r="J101"/>
  <c r="AH100"/>
  <c r="AG100"/>
  <c r="AF100"/>
  <c r="AF99" s="1"/>
  <c r="AE100"/>
  <c r="AE99" s="1"/>
  <c r="AD100"/>
  <c r="AC100"/>
  <c r="AB100"/>
  <c r="AB99" s="1"/>
  <c r="AB98" s="1"/>
  <c r="AA100"/>
  <c r="AA99" s="1"/>
  <c r="AA98" s="1"/>
  <c r="Z100"/>
  <c r="Y100"/>
  <c r="X100"/>
  <c r="X99" s="1"/>
  <c r="X98" s="1"/>
  <c r="W100"/>
  <c r="W99" s="1"/>
  <c r="V100"/>
  <c r="U100"/>
  <c r="T100"/>
  <c r="T99" s="1"/>
  <c r="T98" s="1"/>
  <c r="S100"/>
  <c r="S99" s="1"/>
  <c r="S98" s="1"/>
  <c r="R100"/>
  <c r="Q100"/>
  <c r="P100"/>
  <c r="P99" s="1"/>
  <c r="O100"/>
  <c r="O99" s="1"/>
  <c r="I100"/>
  <c r="H100"/>
  <c r="H99" s="1"/>
  <c r="H98" s="1"/>
  <c r="G100"/>
  <c r="G99" s="1"/>
  <c r="G98" s="1"/>
  <c r="F100"/>
  <c r="E100"/>
  <c r="AD99"/>
  <c r="AD98" s="1"/>
  <c r="Z99"/>
  <c r="Z98" s="1"/>
  <c r="V99"/>
  <c r="V98" s="1"/>
  <c r="R99"/>
  <c r="R98" s="1"/>
  <c r="F99"/>
  <c r="F98" s="1"/>
  <c r="AF98"/>
  <c r="P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9"/>
  <c r="M89"/>
  <c r="L89"/>
  <c r="K89"/>
  <c r="J89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M78"/>
  <c r="L78"/>
  <c r="K78"/>
  <c r="J78"/>
  <c r="N77"/>
  <c r="M77"/>
  <c r="L77"/>
  <c r="K77"/>
  <c r="J77"/>
  <c r="N76"/>
  <c r="M76"/>
  <c r="L76"/>
  <c r="K76"/>
  <c r="J76"/>
  <c r="N75"/>
  <c r="M75"/>
  <c r="L75"/>
  <c r="K75"/>
  <c r="J75"/>
  <c r="N74"/>
  <c r="M74"/>
  <c r="L74"/>
  <c r="K74"/>
  <c r="J74"/>
  <c r="N73"/>
  <c r="M73"/>
  <c r="L73"/>
  <c r="K73"/>
  <c r="J73"/>
  <c r="N72"/>
  <c r="M72"/>
  <c r="L72"/>
  <c r="K72"/>
  <c r="J72"/>
  <c r="N71"/>
  <c r="M71"/>
  <c r="L71"/>
  <c r="K71"/>
  <c r="J71"/>
  <c r="N70"/>
  <c r="M70"/>
  <c r="L70"/>
  <c r="K70"/>
  <c r="J70"/>
  <c r="N69"/>
  <c r="M69"/>
  <c r="L69"/>
  <c r="K69"/>
  <c r="J69"/>
  <c r="N68"/>
  <c r="M68"/>
  <c r="L68"/>
  <c r="K68"/>
  <c r="J68"/>
  <c r="N67"/>
  <c r="M67"/>
  <c r="L67"/>
  <c r="K67"/>
  <c r="J67"/>
  <c r="N66"/>
  <c r="M66"/>
  <c r="L66"/>
  <c r="K66"/>
  <c r="J66"/>
  <c r="N65"/>
  <c r="M65"/>
  <c r="M63" s="1"/>
  <c r="L65"/>
  <c r="K65"/>
  <c r="J65"/>
  <c r="N64"/>
  <c r="M64"/>
  <c r="L64"/>
  <c r="K64"/>
  <c r="K63" s="1"/>
  <c r="J64"/>
  <c r="J63" s="1"/>
  <c r="AH63"/>
  <c r="AH50" s="1"/>
  <c r="AH49" s="1"/>
  <c r="AG63"/>
  <c r="AF63"/>
  <c r="AF23" s="1"/>
  <c r="AE63"/>
  <c r="AE23" s="1"/>
  <c r="AD63"/>
  <c r="AC63"/>
  <c r="AB63"/>
  <c r="AB23" s="1"/>
  <c r="AA63"/>
  <c r="AA23" s="1"/>
  <c r="Z63"/>
  <c r="Y63"/>
  <c r="X63"/>
  <c r="X23" s="1"/>
  <c r="W63"/>
  <c r="W23" s="1"/>
  <c r="V63"/>
  <c r="U63"/>
  <c r="T63"/>
  <c r="T23" s="1"/>
  <c r="S63"/>
  <c r="S23" s="1"/>
  <c r="R63"/>
  <c r="Q63"/>
  <c r="P63"/>
  <c r="P23" s="1"/>
  <c r="O63"/>
  <c r="O23" s="1"/>
  <c r="L63"/>
  <c r="I63"/>
  <c r="H63"/>
  <c r="H23" s="1"/>
  <c r="G63"/>
  <c r="G23" s="1"/>
  <c r="F63"/>
  <c r="E63"/>
  <c r="N62"/>
  <c r="M62"/>
  <c r="L62"/>
  <c r="K62"/>
  <c r="J62"/>
  <c r="N61"/>
  <c r="M61"/>
  <c r="L61"/>
  <c r="K61"/>
  <c r="J61"/>
  <c r="N60"/>
  <c r="M60"/>
  <c r="L60"/>
  <c r="K60"/>
  <c r="J60"/>
  <c r="N59"/>
  <c r="M59"/>
  <c r="L59"/>
  <c r="K59"/>
  <c r="J59"/>
  <c r="N58"/>
  <c r="M58"/>
  <c r="L58"/>
  <c r="K58"/>
  <c r="J58"/>
  <c r="N57"/>
  <c r="M57"/>
  <c r="L57"/>
  <c r="K57"/>
  <c r="J57"/>
  <c r="N56"/>
  <c r="M56"/>
  <c r="L56"/>
  <c r="K56"/>
  <c r="J56"/>
  <c r="N55"/>
  <c r="M55"/>
  <c r="M51" s="1"/>
  <c r="M50" s="1"/>
  <c r="M49" s="1"/>
  <c r="L55"/>
  <c r="K55"/>
  <c r="J55"/>
  <c r="N54"/>
  <c r="M54"/>
  <c r="L54"/>
  <c r="K54"/>
  <c r="J54"/>
  <c r="N53"/>
  <c r="N51" s="1"/>
  <c r="M53"/>
  <c r="L53"/>
  <c r="K53"/>
  <c r="J53"/>
  <c r="J51" s="1"/>
  <c r="J50" s="1"/>
  <c r="J49" s="1"/>
  <c r="N52"/>
  <c r="M52"/>
  <c r="L52"/>
  <c r="L51" s="1"/>
  <c r="K52"/>
  <c r="K51" s="1"/>
  <c r="K50" s="1"/>
  <c r="K49" s="1"/>
  <c r="J52"/>
  <c r="AH51"/>
  <c r="AG51"/>
  <c r="AG50" s="1"/>
  <c r="AF51"/>
  <c r="AF50" s="1"/>
  <c r="AF49" s="1"/>
  <c r="AE51"/>
  <c r="AD51"/>
  <c r="AC51"/>
  <c r="AB51"/>
  <c r="AB50" s="1"/>
  <c r="AB49" s="1"/>
  <c r="AA51"/>
  <c r="Z51"/>
  <c r="Y51"/>
  <c r="Y50" s="1"/>
  <c r="X51"/>
  <c r="X50" s="1"/>
  <c r="X49" s="1"/>
  <c r="W51"/>
  <c r="V51"/>
  <c r="U51"/>
  <c r="U50" s="1"/>
  <c r="T51"/>
  <c r="T50" s="1"/>
  <c r="T49" s="1"/>
  <c r="S51"/>
  <c r="R51"/>
  <c r="Q51"/>
  <c r="Q50" s="1"/>
  <c r="P51"/>
  <c r="P50" s="1"/>
  <c r="P49" s="1"/>
  <c r="O51"/>
  <c r="I51"/>
  <c r="I50" s="1"/>
  <c r="H51"/>
  <c r="H50" s="1"/>
  <c r="H49" s="1"/>
  <c r="G51"/>
  <c r="F51"/>
  <c r="E51"/>
  <c r="E50" s="1"/>
  <c r="AE50"/>
  <c r="AE49" s="1"/>
  <c r="AD50"/>
  <c r="AD49" s="1"/>
  <c r="AA50"/>
  <c r="AA49" s="1"/>
  <c r="Z50"/>
  <c r="Z49" s="1"/>
  <c r="W50"/>
  <c r="W49" s="1"/>
  <c r="V50"/>
  <c r="V49" s="1"/>
  <c r="S50"/>
  <c r="S49" s="1"/>
  <c r="R50"/>
  <c r="R49" s="1"/>
  <c r="O50"/>
  <c r="O49" s="1"/>
  <c r="G50"/>
  <c r="G49" s="1"/>
  <c r="F50"/>
  <c r="F49" s="1"/>
  <c r="AG49"/>
  <c r="Y49"/>
  <c r="U49"/>
  <c r="Q49"/>
  <c r="I49"/>
  <c r="E49"/>
  <c r="N47"/>
  <c r="N44" s="1"/>
  <c r="N43" s="1"/>
  <c r="N42" s="1"/>
  <c r="M47"/>
  <c r="L47"/>
  <c r="K47"/>
  <c r="J47"/>
  <c r="J44" s="1"/>
  <c r="J43" s="1"/>
  <c r="J42" s="1"/>
  <c r="N45"/>
  <c r="M45"/>
  <c r="L45"/>
  <c r="L44" s="1"/>
  <c r="L43" s="1"/>
  <c r="L42" s="1"/>
  <c r="K45"/>
  <c r="J45"/>
  <c r="AH44"/>
  <c r="AG44"/>
  <c r="AG43" s="1"/>
  <c r="AG42" s="1"/>
  <c r="AF44"/>
  <c r="AF43" s="1"/>
  <c r="AF42" s="1"/>
  <c r="AE44"/>
  <c r="AD44"/>
  <c r="AC44"/>
  <c r="AC43" s="1"/>
  <c r="AC42" s="1"/>
  <c r="AB44"/>
  <c r="AB43" s="1"/>
  <c r="AB42" s="1"/>
  <c r="AA44"/>
  <c r="Z44"/>
  <c r="Y44"/>
  <c r="Y43" s="1"/>
  <c r="X44"/>
  <c r="X43" s="1"/>
  <c r="X42" s="1"/>
  <c r="W44"/>
  <c r="V44"/>
  <c r="U44"/>
  <c r="U43" s="1"/>
  <c r="U42" s="1"/>
  <c r="T44"/>
  <c r="T43" s="1"/>
  <c r="T42" s="1"/>
  <c r="S44"/>
  <c r="R44"/>
  <c r="Q44"/>
  <c r="Q43" s="1"/>
  <c r="Q42" s="1"/>
  <c r="P44"/>
  <c r="P43" s="1"/>
  <c r="P42" s="1"/>
  <c r="O44"/>
  <c r="M44"/>
  <c r="M43" s="1"/>
  <c r="I44"/>
  <c r="I43" s="1"/>
  <c r="H44"/>
  <c r="H43" s="1"/>
  <c r="H42" s="1"/>
  <c r="G44"/>
  <c r="F44"/>
  <c r="E44"/>
  <c r="E43" s="1"/>
  <c r="E42" s="1"/>
  <c r="AH43"/>
  <c r="AH42" s="1"/>
  <c r="AE43"/>
  <c r="AE42" s="1"/>
  <c r="AD43"/>
  <c r="AD42" s="1"/>
  <c r="AA43"/>
  <c r="AA42" s="1"/>
  <c r="Z43"/>
  <c r="Z42" s="1"/>
  <c r="W43"/>
  <c r="W42" s="1"/>
  <c r="V43"/>
  <c r="V42" s="1"/>
  <c r="S43"/>
  <c r="S42" s="1"/>
  <c r="R43"/>
  <c r="R42" s="1"/>
  <c r="O43"/>
  <c r="O42" s="1"/>
  <c r="G43"/>
  <c r="G42" s="1"/>
  <c r="F43"/>
  <c r="F42" s="1"/>
  <c r="Y42"/>
  <c r="M42"/>
  <c r="I42"/>
  <c r="N41"/>
  <c r="N39" s="1"/>
  <c r="N38" s="1"/>
  <c r="M41"/>
  <c r="L41"/>
  <c r="K41"/>
  <c r="J41"/>
  <c r="J39" s="1"/>
  <c r="J38" s="1"/>
  <c r="N40"/>
  <c r="M40"/>
  <c r="L40"/>
  <c r="L39" s="1"/>
  <c r="L38" s="1"/>
  <c r="K40"/>
  <c r="J40"/>
  <c r="AH39"/>
  <c r="AG39"/>
  <c r="AF39"/>
  <c r="AF38" s="1"/>
  <c r="AE39"/>
  <c r="AD39"/>
  <c r="AC39"/>
  <c r="AB39"/>
  <c r="AB38" s="1"/>
  <c r="AA39"/>
  <c r="Z39"/>
  <c r="Y39"/>
  <c r="X39"/>
  <c r="X38" s="1"/>
  <c r="W39"/>
  <c r="V39"/>
  <c r="U39"/>
  <c r="T39"/>
  <c r="T38" s="1"/>
  <c r="S39"/>
  <c r="R39"/>
  <c r="Q39"/>
  <c r="P39"/>
  <c r="P38" s="1"/>
  <c r="O39"/>
  <c r="M39"/>
  <c r="M38" s="1"/>
  <c r="I39"/>
  <c r="H39"/>
  <c r="H38" s="1"/>
  <c r="G39"/>
  <c r="F39"/>
  <c r="E39"/>
  <c r="AH38"/>
  <c r="AE38"/>
  <c r="AD38"/>
  <c r="AA38"/>
  <c r="Z38"/>
  <c r="W38"/>
  <c r="V38"/>
  <c r="S38"/>
  <c r="R38"/>
  <c r="O38"/>
  <c r="G38"/>
  <c r="F38"/>
  <c r="N37"/>
  <c r="M37"/>
  <c r="L37"/>
  <c r="K37"/>
  <c r="J37"/>
  <c r="N36"/>
  <c r="M36"/>
  <c r="L36"/>
  <c r="K36"/>
  <c r="J36"/>
  <c r="N35"/>
  <c r="M35"/>
  <c r="L35"/>
  <c r="K35"/>
  <c r="J35"/>
  <c r="N34"/>
  <c r="M34"/>
  <c r="L34"/>
  <c r="L30" s="1"/>
  <c r="K34"/>
  <c r="J34"/>
  <c r="N33"/>
  <c r="M33"/>
  <c r="L33"/>
  <c r="K33"/>
  <c r="J33"/>
  <c r="N32"/>
  <c r="M32"/>
  <c r="L32"/>
  <c r="K32"/>
  <c r="J32"/>
  <c r="N31"/>
  <c r="M31"/>
  <c r="L31"/>
  <c r="K31"/>
  <c r="K30" s="1"/>
  <c r="K29" s="1"/>
  <c r="J31"/>
  <c r="AH30"/>
  <c r="AG30"/>
  <c r="AF30"/>
  <c r="AF29" s="1"/>
  <c r="AF28" s="1"/>
  <c r="AF27" s="1"/>
  <c r="AF26" s="1"/>
  <c r="AF25" s="1"/>
  <c r="AF24" s="1"/>
  <c r="AE30"/>
  <c r="AE29" s="1"/>
  <c r="AE28" s="1"/>
  <c r="AE27" s="1"/>
  <c r="AE26" s="1"/>
  <c r="AE25" s="1"/>
  <c r="AD30"/>
  <c r="AC30"/>
  <c r="AB30"/>
  <c r="AB29" s="1"/>
  <c r="AA30"/>
  <c r="AA29" s="1"/>
  <c r="AA28" s="1"/>
  <c r="Z30"/>
  <c r="Y30"/>
  <c r="X30"/>
  <c r="X29" s="1"/>
  <c r="X28" s="1"/>
  <c r="X27" s="1"/>
  <c r="X26" s="1"/>
  <c r="X25" s="1"/>
  <c r="W30"/>
  <c r="W29" s="1"/>
  <c r="W28" s="1"/>
  <c r="W27" s="1"/>
  <c r="W26" s="1"/>
  <c r="W25" s="1"/>
  <c r="V30"/>
  <c r="U30"/>
  <c r="T30"/>
  <c r="T29" s="1"/>
  <c r="T28" s="1"/>
  <c r="T27" s="1"/>
  <c r="T26" s="1"/>
  <c r="T25" s="1"/>
  <c r="S30"/>
  <c r="S29" s="1"/>
  <c r="S28" s="1"/>
  <c r="S27" s="1"/>
  <c r="S26" s="1"/>
  <c r="S25" s="1"/>
  <c r="S24" s="1"/>
  <c r="R30"/>
  <c r="Q30"/>
  <c r="P30"/>
  <c r="P29" s="1"/>
  <c r="O30"/>
  <c r="O29" s="1"/>
  <c r="I30"/>
  <c r="H30"/>
  <c r="H29" s="1"/>
  <c r="G30"/>
  <c r="G29" s="1"/>
  <c r="F30"/>
  <c r="E30"/>
  <c r="AH29"/>
  <c r="AH28" s="1"/>
  <c r="AH27" s="1"/>
  <c r="AG29"/>
  <c r="AD29"/>
  <c r="AD28" s="1"/>
  <c r="AC29"/>
  <c r="Z29"/>
  <c r="Z28" s="1"/>
  <c r="Z27" s="1"/>
  <c r="Z26" s="1"/>
  <c r="Z25" s="1"/>
  <c r="Z24" s="1"/>
  <c r="Y29"/>
  <c r="V29"/>
  <c r="V28" s="1"/>
  <c r="U29"/>
  <c r="R29"/>
  <c r="R28" s="1"/>
  <c r="R27" s="1"/>
  <c r="R26" s="1"/>
  <c r="R25" s="1"/>
  <c r="R24" s="1"/>
  <c r="Q29"/>
  <c r="I29"/>
  <c r="F29"/>
  <c r="F28" s="1"/>
  <c r="E29"/>
  <c r="AB28"/>
  <c r="AB27" s="1"/>
  <c r="P28"/>
  <c r="P27" s="1"/>
  <c r="P26" s="1"/>
  <c r="P25" s="1"/>
  <c r="P24" s="1"/>
  <c r="O28"/>
  <c r="O27" s="1"/>
  <c r="O26" s="1"/>
  <c r="O25" s="1"/>
  <c r="H28"/>
  <c r="H27" s="1"/>
  <c r="H26" s="1"/>
  <c r="H25" s="1"/>
  <c r="G28"/>
  <c r="AD27"/>
  <c r="AD26" s="1"/>
  <c r="AD25" s="1"/>
  <c r="AD24" s="1"/>
  <c r="V27"/>
  <c r="V26" s="1"/>
  <c r="V25" s="1"/>
  <c r="V24" s="1"/>
  <c r="F27"/>
  <c r="F26" s="1"/>
  <c r="F25" s="1"/>
  <c r="F24" s="1"/>
  <c r="AB26"/>
  <c r="AB25" s="1"/>
  <c r="AD23"/>
  <c r="AD21" s="1"/>
  <c r="F23"/>
  <c r="AE22"/>
  <c r="AE21" s="1"/>
  <c r="AD22"/>
  <c r="AA22"/>
  <c r="Z22"/>
  <c r="W22"/>
  <c r="V22"/>
  <c r="T22"/>
  <c r="T21" s="1"/>
  <c r="S22"/>
  <c r="R22"/>
  <c r="O22"/>
  <c r="O21" s="1"/>
  <c r="G22"/>
  <c r="G21" s="1"/>
  <c r="F22"/>
  <c r="F21"/>
  <c r="AC98" l="1"/>
  <c r="AH26"/>
  <c r="AH25" s="1"/>
  <c r="AH22"/>
  <c r="AH99"/>
  <c r="AH98" s="1"/>
  <c r="AH24" s="1"/>
  <c r="N63"/>
  <c r="AC50"/>
  <c r="AC49" s="1"/>
  <c r="N50"/>
  <c r="N49" s="1"/>
  <c r="L128"/>
  <c r="L127" s="1"/>
  <c r="L126" s="1"/>
  <c r="L125" s="1"/>
  <c r="V23"/>
  <c r="V21" s="1"/>
  <c r="L29"/>
  <c r="L28" s="1"/>
  <c r="L27" s="1"/>
  <c r="L22"/>
  <c r="H24"/>
  <c r="N128"/>
  <c r="N127" s="1"/>
  <c r="N126" s="1"/>
  <c r="N125" s="1"/>
  <c r="AB24"/>
  <c r="T24"/>
  <c r="X24"/>
  <c r="K28"/>
  <c r="AE24"/>
  <c r="I22"/>
  <c r="I38"/>
  <c r="U22"/>
  <c r="U21" s="1"/>
  <c r="U38"/>
  <c r="U28" s="1"/>
  <c r="U27" s="1"/>
  <c r="U26" s="1"/>
  <c r="U25" s="1"/>
  <c r="U24" s="1"/>
  <c r="AC22"/>
  <c r="AC38"/>
  <c r="AG22"/>
  <c r="AG21" s="1"/>
  <c r="AG38"/>
  <c r="I28"/>
  <c r="I27" s="1"/>
  <c r="I26" s="1"/>
  <c r="I25" s="1"/>
  <c r="I24" s="1"/>
  <c r="S21"/>
  <c r="E23"/>
  <c r="U23"/>
  <c r="G27"/>
  <c r="G26" s="1"/>
  <c r="G25" s="1"/>
  <c r="G24" s="1"/>
  <c r="AG28"/>
  <c r="AG27" s="1"/>
  <c r="AG26" s="1"/>
  <c r="AG25" s="1"/>
  <c r="AG24" s="1"/>
  <c r="AA27"/>
  <c r="AA26" s="1"/>
  <c r="AA25" s="1"/>
  <c r="AA24" s="1"/>
  <c r="J30"/>
  <c r="N30"/>
  <c r="O98"/>
  <c r="O24" s="1"/>
  <c r="W98"/>
  <c r="W24" s="1"/>
  <c r="AE98"/>
  <c r="J100"/>
  <c r="N100"/>
  <c r="M100"/>
  <c r="M99" s="1"/>
  <c r="K110"/>
  <c r="K99" s="1"/>
  <c r="K98" s="1"/>
  <c r="J110"/>
  <c r="J23" s="1"/>
  <c r="N110"/>
  <c r="N23" s="1"/>
  <c r="L115"/>
  <c r="L98" s="1"/>
  <c r="K136"/>
  <c r="K135" s="1"/>
  <c r="K134" s="1"/>
  <c r="K128" s="1"/>
  <c r="K127" s="1"/>
  <c r="K126" s="1"/>
  <c r="K125" s="1"/>
  <c r="J136"/>
  <c r="J135" s="1"/>
  <c r="J134" s="1"/>
  <c r="J128" s="1"/>
  <c r="J127" s="1"/>
  <c r="J126" s="1"/>
  <c r="J125" s="1"/>
  <c r="N136"/>
  <c r="N135" s="1"/>
  <c r="N134" s="1"/>
  <c r="W21"/>
  <c r="AB22"/>
  <c r="AB21" s="1"/>
  <c r="R23"/>
  <c r="R21" s="1"/>
  <c r="Z23"/>
  <c r="Z21" s="1"/>
  <c r="AH23"/>
  <c r="E28"/>
  <c r="E27" s="1"/>
  <c r="E26" s="1"/>
  <c r="E25" s="1"/>
  <c r="E24" s="1"/>
  <c r="K39"/>
  <c r="K38" s="1"/>
  <c r="K116"/>
  <c r="K115" s="1"/>
  <c r="J116"/>
  <c r="J115" s="1"/>
  <c r="N116"/>
  <c r="N115" s="1"/>
  <c r="M121"/>
  <c r="M115" s="1"/>
  <c r="L121"/>
  <c r="Q128"/>
  <c r="Q127" s="1"/>
  <c r="Q126" s="1"/>
  <c r="Q125" s="1"/>
  <c r="U128"/>
  <c r="U127" s="1"/>
  <c r="U126" s="1"/>
  <c r="U125" s="1"/>
  <c r="Y128"/>
  <c r="Y127" s="1"/>
  <c r="Y126" s="1"/>
  <c r="Y125" s="1"/>
  <c r="AC128"/>
  <c r="AC127" s="1"/>
  <c r="AC126" s="1"/>
  <c r="AC125" s="1"/>
  <c r="AG128"/>
  <c r="AG127" s="1"/>
  <c r="AG126" s="1"/>
  <c r="AG125" s="1"/>
  <c r="E22"/>
  <c r="E21" s="1"/>
  <c r="E38"/>
  <c r="Q22"/>
  <c r="Q38"/>
  <c r="Q28" s="1"/>
  <c r="Q27" s="1"/>
  <c r="Q26" s="1"/>
  <c r="Q25" s="1"/>
  <c r="Q24" s="1"/>
  <c r="Y22"/>
  <c r="Y38"/>
  <c r="X22"/>
  <c r="X21" s="1"/>
  <c r="AC23"/>
  <c r="Y28"/>
  <c r="Y27" s="1"/>
  <c r="Y26" s="1"/>
  <c r="Y25" s="1"/>
  <c r="Y24" s="1"/>
  <c r="M30"/>
  <c r="K44"/>
  <c r="K43" s="1"/>
  <c r="K42" s="1"/>
  <c r="L23"/>
  <c r="H22"/>
  <c r="H21" s="1"/>
  <c r="P22"/>
  <c r="P21" s="1"/>
  <c r="AA21"/>
  <c r="AF22"/>
  <c r="AF21" s="1"/>
  <c r="I23"/>
  <c r="Q23"/>
  <c r="Y23"/>
  <c r="AG23"/>
  <c r="AC28"/>
  <c r="AC27" s="1"/>
  <c r="AC26" s="1"/>
  <c r="AC25" s="1"/>
  <c r="L50"/>
  <c r="L49" s="1"/>
  <c r="S128"/>
  <c r="S127" s="1"/>
  <c r="S126" s="1"/>
  <c r="S125" s="1"/>
  <c r="AA128"/>
  <c r="AA127" s="1"/>
  <c r="AA126" s="1"/>
  <c r="AA125" s="1"/>
  <c r="E128"/>
  <c r="E127" s="1"/>
  <c r="E126" s="1"/>
  <c r="E125" s="1"/>
  <c r="I128"/>
  <c r="I127" s="1"/>
  <c r="I126" s="1"/>
  <c r="I125" s="1"/>
  <c r="AC24" l="1"/>
  <c r="AH21"/>
  <c r="N22"/>
  <c r="N21" s="1"/>
  <c r="N29"/>
  <c r="N28" s="1"/>
  <c r="N27" s="1"/>
  <c r="N26" s="1"/>
  <c r="N25" s="1"/>
  <c r="K27"/>
  <c r="K26" s="1"/>
  <c r="K25" s="1"/>
  <c r="K24" s="1"/>
  <c r="M98"/>
  <c r="AC21"/>
  <c r="I21"/>
  <c r="M23"/>
  <c r="M22"/>
  <c r="M29"/>
  <c r="M28" s="1"/>
  <c r="M27" s="1"/>
  <c r="M26" s="1"/>
  <c r="M25" s="1"/>
  <c r="J22"/>
  <c r="J21" s="1"/>
  <c r="J29"/>
  <c r="J28" s="1"/>
  <c r="J27" s="1"/>
  <c r="J26" s="1"/>
  <c r="J25" s="1"/>
  <c r="J24" s="1"/>
  <c r="J99"/>
  <c r="J98" s="1"/>
  <c r="L26"/>
  <c r="L25" s="1"/>
  <c r="L24" s="1"/>
  <c r="K23"/>
  <c r="Y21"/>
  <c r="N99"/>
  <c r="N98" s="1"/>
  <c r="L21"/>
  <c r="Q21"/>
  <c r="K22"/>
  <c r="N24" l="1"/>
  <c r="K21"/>
  <c r="M21"/>
  <c r="M24"/>
</calcChain>
</file>

<file path=xl/sharedStrings.xml><?xml version="1.0" encoding="utf-8"?>
<sst xmlns="http://schemas.openxmlformats.org/spreadsheetml/2006/main" count="551" uniqueCount="361">
  <si>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</si>
  <si>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</si>
  <si>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</si>
  <si>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</si>
  <si>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</si>
  <si>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</si>
  <si>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</si>
  <si>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</si>
  <si>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</si>
  <si>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</si>
  <si>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</si>
  <si>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</si>
  <si>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2018 год (год N)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</si>
  <si>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</si>
  <si>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</si>
  <si>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</si>
  <si>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</si>
  <si>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</si>
  <si>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</si>
  <si>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</si>
  <si>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</si>
  <si>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</si>
  <si>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</si>
  <si>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</si>
  <si>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</si>
  <si>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</si>
  <si>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</si>
  <si>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</si>
  <si>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</si>
  <si>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</si>
  <si>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</si>
  <si>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</si>
  <si>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</si>
  <si>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</si>
  <si>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</si>
  <si>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</si>
  <si>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</si>
  <si>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</si>
  <si>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</si>
  <si>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</si>
  <si>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</si>
  <si>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</si>
  <si>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</si>
  <si>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</si>
  <si>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</si>
  <si>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</si>
  <si>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</si>
  <si>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</si>
  <si>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</si>
  <si>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</si>
  <si>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</si>
  <si>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</si>
  <si>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</si>
  <si>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</si>
  <si>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</si>
  <si>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</si>
  <si>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</si>
  <si>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</si>
  <si>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</si>
  <si>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</si>
  <si>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</si>
  <si>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</si>
  <si>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</si>
  <si>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</si>
  <si>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</si>
  <si>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</si>
  <si>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</si>
  <si>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</si>
  <si>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</si>
  <si>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</si>
  <si>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</si>
  <si>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</si>
  <si>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</si>
  <si>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</si>
  <si>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</si>
  <si>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</si>
  <si>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</si>
  <si>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</si>
  <si>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</si>
  <si>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</si>
  <si>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</si>
  <si>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</si>
  <si>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</si>
  <si>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</si>
  <si>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</si>
  <si>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</si>
  <si>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</si>
  <si>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</si>
  <si>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</si>
  <si>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</si>
  <si>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</si>
  <si>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</si>
  <si>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</si>
  <si>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</si>
  <si>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</si>
  <si>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</si>
  <si>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</si>
  <si>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</si>
  <si>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</si>
  <si>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</si>
  <si>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</si>
  <si>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</si>
  <si>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</si>
  <si>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</si>
  <si>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</si>
  <si>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</si>
  <si>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</si>
  <si>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</si>
  <si>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</si>
  <si>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</si>
  <si>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</si>
  <si>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</si>
  <si>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</si>
  <si>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</si>
  <si>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</si>
  <si>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</si>
  <si>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</si>
  <si>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</si>
  <si>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</si>
  <si>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</si>
  <si>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</si>
  <si>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</si>
  <si>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</si>
  <si>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</si>
  <si>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</si>
  <si>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</si>
  <si>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</si>
  <si>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</si>
  <si>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</si>
  <si>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</si>
  <si>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</si>
  <si>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</si>
  <si>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</si>
  <si>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</si>
  <si>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</si>
  <si>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</si>
  <si>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</si>
  <si>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</si>
  <si>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</si>
  <si>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</si>
  <si>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</si>
  <si>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</si>
  <si>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</si>
  <si>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</si>
  <si>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</si>
  <si>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</si>
  <si>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</si>
  <si>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</si>
  <si>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</si>
  <si>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</si>
  <si>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</si>
  <si>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</si>
  <si>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</si>
  <si>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</si>
  <si>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</si>
  <si>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</si>
  <si>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</si>
  <si>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</si>
  <si>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</si>
  <si>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</si>
  <si>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</si>
  <si>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</si>
  <si>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</si>
  <si>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</si>
  <si>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</si>
  <si>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</si>
  <si>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</si>
  <si>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</si>
  <si>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</si>
  <si>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</si>
  <si>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</si>
  <si>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</si>
  <si>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</si>
  <si>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</si>
  <si>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</si>
  <si>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</si>
  <si>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</si>
  <si>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</si>
  <si>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</si>
  <si>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</si>
  <si>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</si>
  <si>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</si>
  <si>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</si>
  <si>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</si>
  <si>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</si>
  <si>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</si>
  <si>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</si>
  <si>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</si>
  <si>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</si>
  <si>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</si>
  <si>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</si>
  <si>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</si>
  <si>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</si>
  <si>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</si>
  <si>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</si>
  <si>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</si>
  <si>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</si>
  <si>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</si>
  <si>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</si>
  <si>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</si>
  <si>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</si>
  <si>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</si>
  <si>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</si>
  <si>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</si>
  <si>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</si>
  <si>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</si>
  <si>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</si>
  <si>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</si>
  <si>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</si>
  <si>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</si>
  <si>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</si>
  <si>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</si>
  <si>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</si>
  <si>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</si>
  <si>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</si>
  <si>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</si>
  <si>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</si>
  <si>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</si>
  <si>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</si>
  <si>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</si>
  <si>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</si>
  <si>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</si>
  <si>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</si>
  <si>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</si>
  <si>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</si>
  <si>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</si>
  <si>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</si>
  <si>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</si>
  <si>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</si>
  <si>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</si>
  <si>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</si>
  <si>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</si>
  <si>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</si>
  <si>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</si>
  <si>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</si>
  <si>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</si>
  <si>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</si>
  <si>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</si>
  <si>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</si>
  <si>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</si>
  <si>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</si>
  <si>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</si>
  <si>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</si>
  <si>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</si>
  <si>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</si>
  <si>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</si>
  <si>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</si>
  <si>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</si>
  <si>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</si>
  <si>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</si>
  <si>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</si>
  <si>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</si>
  <si>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</si>
  <si>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</si>
  <si>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</si>
  <si>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</si>
  <si>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</si>
  <si>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</si>
  <si>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</si>
  <si>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</si>
  <si>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</si>
  <si>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</si>
  <si>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</si>
  <si>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</si>
  <si>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</si>
  <si>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</si>
  <si>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</si>
  <si>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</si>
  <si>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</si>
  <si>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</si>
  <si>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</si>
  <si>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</si>
  <si>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</si>
  <si>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</si>
  <si>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</si>
  <si>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</si>
  <si>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</si>
  <si>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</si>
  <si>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</si>
  <si>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</si>
  <si>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</si>
  <si>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</si>
  <si>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</si>
  <si>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</si>
  <si>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</si>
  <si>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</si>
  <si>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</si>
  <si>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</si>
  <si>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</si>
  <si>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</si>
  <si>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</si>
  <si>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</si>
  <si>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</si>
  <si>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</si>
  <si>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</si>
  <si>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</si>
  <si>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</si>
  <si>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</si>
  <si>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</si>
  <si>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</si>
  <si>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</si>
  <si>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</si>
  <si>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</si>
  <si>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</si>
  <si>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</si>
  <si>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</si>
  <si>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</si>
  <si>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</si>
  <si>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</si>
  <si>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</si>
  <si>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</si>
  <si>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</si>
  <si>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</si>
  <si>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</si>
  <si>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</si>
  <si>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</si>
  <si>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</si>
  <si>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</si>
  <si>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</si>
  <si>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</si>
  <si>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</si>
  <si>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</si>
  <si>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</si>
  <si>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</si>
  <si>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</si>
  <si>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</si>
  <si>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</si>
  <si>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</si>
  <si>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</si>
  <si>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</si>
  <si>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</si>
  <si>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</si>
  <si>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</si>
  <si>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</si>
  <si>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</si>
  <si>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</si>
  <si>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</si>
  <si>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</si>
  <si>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</si>
  <si>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</si>
  <si>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</si>
  <si>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</si>
  <si>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</si>
  <si>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</si>
  <si>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</si>
  <si>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</si>
  <si>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</si>
  <si>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</si>
  <si>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</si>
  <si>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</si>
  <si>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</si>
  <si>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</si>
  <si>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</si>
  <si>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</si>
  <si>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</si>
  <si>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</si>
  <si>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</si>
  <si>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</si>
  <si>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</si>
  <si>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4 квартал  2018 года</t>
  </si>
  <si>
    <t>Год раскрытия информации: 2019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</si>
</sst>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0" borderId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8" borderId="0" applyNumberFormat="0" applyBorder="0" applyAlignment="0" applyProtection="0"/>
    <xf numFmtId="0" fontId="19" fillId="16" borderId="13" applyNumberFormat="0" applyAlignment="0" applyProtection="0"/>
    <xf numFmtId="0" fontId="20" fillId="29" borderId="14" applyNumberFormat="0" applyAlignment="0" applyProtection="0"/>
    <xf numFmtId="0" fontId="21" fillId="29" borderId="13" applyNumberFormat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30" borderId="19" applyNumberFormat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2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1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2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10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64" fontId="10" fillId="0" borderId="3" xfId="4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11" fillId="3" borderId="11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164" fontId="6" fillId="3" borderId="3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0" xfId="1" applyFont="1"/>
    <xf numFmtId="164" fontId="11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5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 wrapText="1"/>
    </xf>
    <xf numFmtId="164" fontId="12" fillId="0" borderId="3" xfId="4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5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164" fontId="12" fillId="2" borderId="3" xfId="5" applyNumberFormat="1" applyFont="1" applyFill="1" applyBorder="1" applyAlignment="1">
      <alignment horizontal="left" vertical="center" wrapText="1"/>
    </xf>
    <xf numFmtId="164" fontId="12" fillId="2" borderId="3" xfId="5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left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41"/>
  <sheetViews>
    <sheetView tabSelected="1" view="pageBreakPreview" topLeftCell="A4" zoomScale="70" zoomScaleNormal="60" zoomScaleSheetLayoutView="7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A7" sqref="A7:AH7"/>
    </sheetView>
  </sheetViews>
  <sheetFormatPr defaultRowHeight="15.75"/>
  <cols>
    <col min="1" max="1" width="15.375" style="1" customWidth="1"/>
    <col min="2" max="2" width="29.375" style="1" customWidth="1"/>
    <col min="3" max="3" width="20.75" style="1" customWidth="1"/>
    <col min="4" max="4" width="24" style="1" customWidth="1"/>
    <col min="5" max="34" width="5.625" style="1" customWidth="1"/>
    <col min="35" max="16384" width="9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</row>
    <row r="5" spans="1:34" s="6" customFormat="1" ht="18.75" customHeight="1">
      <c r="A5" s="85" t="s">
        <v>359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85" t="s">
        <v>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4">
      <c r="A8" s="86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87" t="s">
        <v>360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2" spans="1:34" ht="18.75">
      <c r="A12" s="83" t="s">
        <v>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</row>
    <row r="13" spans="1:34">
      <c r="A13" s="86" t="s">
        <v>7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</row>
    <row r="14" spans="1:34" ht="18.75">
      <c r="A14" s="88"/>
      <c r="B14" s="88"/>
      <c r="C14" s="88"/>
      <c r="D14" s="88"/>
      <c r="E14" s="88"/>
      <c r="F14" s="88"/>
      <c r="G14" s="88"/>
      <c r="H14" s="88"/>
      <c r="I14" s="88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>
      <c r="A15" s="89" t="s">
        <v>8</v>
      </c>
      <c r="B15" s="92" t="s">
        <v>9</v>
      </c>
      <c r="C15" s="92" t="s">
        <v>10</v>
      </c>
      <c r="D15" s="89" t="s">
        <v>11</v>
      </c>
      <c r="E15" s="93" t="s">
        <v>12</v>
      </c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5"/>
    </row>
    <row r="16" spans="1:34" ht="33" customHeight="1">
      <c r="A16" s="90"/>
      <c r="B16" s="92"/>
      <c r="C16" s="92"/>
      <c r="D16" s="90"/>
      <c r="E16" s="96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8"/>
    </row>
    <row r="17" spans="1:34" ht="37.5" customHeight="1">
      <c r="A17" s="90"/>
      <c r="B17" s="92"/>
      <c r="C17" s="92"/>
      <c r="D17" s="90"/>
      <c r="E17" s="99" t="s">
        <v>13</v>
      </c>
      <c r="F17" s="99"/>
      <c r="G17" s="99"/>
      <c r="H17" s="99"/>
      <c r="I17" s="99"/>
      <c r="J17" s="99" t="s">
        <v>14</v>
      </c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</row>
    <row r="18" spans="1:34" ht="30" customHeight="1">
      <c r="A18" s="90"/>
      <c r="B18" s="92"/>
      <c r="C18" s="92"/>
      <c r="D18" s="90"/>
      <c r="E18" s="99" t="s">
        <v>15</v>
      </c>
      <c r="F18" s="99"/>
      <c r="G18" s="99"/>
      <c r="H18" s="99"/>
      <c r="I18" s="99"/>
      <c r="J18" s="99" t="s">
        <v>16</v>
      </c>
      <c r="K18" s="99"/>
      <c r="L18" s="99"/>
      <c r="M18" s="99"/>
      <c r="N18" s="99"/>
      <c r="O18" s="99" t="s">
        <v>17</v>
      </c>
      <c r="P18" s="99"/>
      <c r="Q18" s="99"/>
      <c r="R18" s="99"/>
      <c r="S18" s="99"/>
      <c r="T18" s="99" t="s">
        <v>18</v>
      </c>
      <c r="U18" s="99"/>
      <c r="V18" s="99"/>
      <c r="W18" s="99"/>
      <c r="X18" s="99"/>
      <c r="Y18" s="99" t="s">
        <v>19</v>
      </c>
      <c r="Z18" s="99"/>
      <c r="AA18" s="99"/>
      <c r="AB18" s="99"/>
      <c r="AC18" s="99"/>
      <c r="AD18" s="99" t="s">
        <v>20</v>
      </c>
      <c r="AE18" s="99"/>
      <c r="AF18" s="99"/>
      <c r="AG18" s="99"/>
      <c r="AH18" s="99"/>
    </row>
    <row r="19" spans="1:34" ht="76.5" customHeight="1">
      <c r="A19" s="91"/>
      <c r="B19" s="92"/>
      <c r="C19" s="92"/>
      <c r="D19" s="91"/>
      <c r="E19" s="10" t="s">
        <v>21</v>
      </c>
      <c r="F19" s="10" t="s">
        <v>22</v>
      </c>
      <c r="G19" s="11" t="s">
        <v>23</v>
      </c>
      <c r="H19" s="10" t="s">
        <v>24</v>
      </c>
      <c r="I19" s="10" t="s">
        <v>25</v>
      </c>
      <c r="J19" s="10" t="s">
        <v>21</v>
      </c>
      <c r="K19" s="10" t="s">
        <v>22</v>
      </c>
      <c r="L19" s="11" t="s">
        <v>23</v>
      </c>
      <c r="M19" s="10" t="s">
        <v>24</v>
      </c>
      <c r="N19" s="10" t="s">
        <v>25</v>
      </c>
      <c r="O19" s="10" t="s">
        <v>21</v>
      </c>
      <c r="P19" s="10" t="s">
        <v>22</v>
      </c>
      <c r="Q19" s="11" t="s">
        <v>23</v>
      </c>
      <c r="R19" s="10" t="s">
        <v>24</v>
      </c>
      <c r="S19" s="10" t="s">
        <v>25</v>
      </c>
      <c r="T19" s="10" t="s">
        <v>21</v>
      </c>
      <c r="U19" s="10" t="s">
        <v>22</v>
      </c>
      <c r="V19" s="11" t="s">
        <v>23</v>
      </c>
      <c r="W19" s="10" t="s">
        <v>24</v>
      </c>
      <c r="X19" s="10" t="s">
        <v>25</v>
      </c>
      <c r="Y19" s="10" t="s">
        <v>21</v>
      </c>
      <c r="Z19" s="10" t="s">
        <v>22</v>
      </c>
      <c r="AA19" s="11" t="s">
        <v>23</v>
      </c>
      <c r="AB19" s="10" t="s">
        <v>24</v>
      </c>
      <c r="AC19" s="10" t="s">
        <v>25</v>
      </c>
      <c r="AD19" s="10" t="s">
        <v>21</v>
      </c>
      <c r="AE19" s="10" t="s">
        <v>22</v>
      </c>
      <c r="AF19" s="11" t="s">
        <v>23</v>
      </c>
      <c r="AG19" s="10" t="s">
        <v>24</v>
      </c>
      <c r="AH19" s="10" t="s">
        <v>25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26</v>
      </c>
      <c r="F20" s="12" t="s">
        <v>27</v>
      </c>
      <c r="G20" s="12" t="s">
        <v>28</v>
      </c>
      <c r="H20" s="12" t="s">
        <v>29</v>
      </c>
      <c r="I20" s="12" t="s">
        <v>30</v>
      </c>
      <c r="J20" s="12" t="s">
        <v>31</v>
      </c>
      <c r="K20" s="12" t="s">
        <v>32</v>
      </c>
      <c r="L20" s="12" t="s">
        <v>33</v>
      </c>
      <c r="M20" s="12" t="s">
        <v>34</v>
      </c>
      <c r="N20" s="12" t="s">
        <v>35</v>
      </c>
      <c r="O20" s="12" t="s">
        <v>36</v>
      </c>
      <c r="P20" s="12" t="s">
        <v>37</v>
      </c>
      <c r="Q20" s="12" t="s">
        <v>38</v>
      </c>
      <c r="R20" s="12" t="s">
        <v>39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ht="31.5">
      <c r="A21" s="13"/>
      <c r="B21" s="14" t="s">
        <v>56</v>
      </c>
      <c r="C21" s="13" t="s">
        <v>57</v>
      </c>
      <c r="D21" s="13" t="s">
        <v>58</v>
      </c>
      <c r="E21" s="13">
        <f>SUM(E22,E23)</f>
        <v>0.1</v>
      </c>
      <c r="F21" s="13">
        <f t="shared" ref="F21:I21" si="0">SUM(F22,F23)</f>
        <v>0</v>
      </c>
      <c r="G21" s="13">
        <f t="shared" si="0"/>
        <v>3.4770000000000003</v>
      </c>
      <c r="H21" s="13">
        <f t="shared" si="0"/>
        <v>0</v>
      </c>
      <c r="I21" s="15">
        <f t="shared" si="0"/>
        <v>31</v>
      </c>
      <c r="J21" s="13">
        <f>SUM(J22,J23)</f>
        <v>0.1</v>
      </c>
      <c r="K21" s="13">
        <f t="shared" ref="K21:N21" si="1">SUM(K22,K23)</f>
        <v>0</v>
      </c>
      <c r="L21" s="13">
        <f t="shared" si="1"/>
        <v>2.8559999999999999</v>
      </c>
      <c r="M21" s="13">
        <f t="shared" si="1"/>
        <v>0</v>
      </c>
      <c r="N21" s="15">
        <f t="shared" si="1"/>
        <v>31</v>
      </c>
      <c r="O21" s="13">
        <f>SUM(O22,O23)</f>
        <v>0</v>
      </c>
      <c r="P21" s="13">
        <f t="shared" ref="P21:S21" si="2">SUM(P22,P23)</f>
        <v>0</v>
      </c>
      <c r="Q21" s="13">
        <f t="shared" si="2"/>
        <v>0</v>
      </c>
      <c r="R21" s="13">
        <f t="shared" si="2"/>
        <v>0</v>
      </c>
      <c r="S21" s="15">
        <f t="shared" si="2"/>
        <v>0</v>
      </c>
      <c r="T21" s="13">
        <f>SUM(T22,T23)</f>
        <v>0</v>
      </c>
      <c r="U21" s="13">
        <f t="shared" ref="U21:X21" si="3">SUM(U22,U23)</f>
        <v>0</v>
      </c>
      <c r="V21" s="13">
        <f t="shared" si="3"/>
        <v>0.28200000000000003</v>
      </c>
      <c r="W21" s="13">
        <f t="shared" si="3"/>
        <v>0</v>
      </c>
      <c r="X21" s="15">
        <f t="shared" si="3"/>
        <v>5</v>
      </c>
      <c r="Y21" s="13">
        <f>SUM(Y22,Y23)</f>
        <v>0</v>
      </c>
      <c r="Z21" s="13">
        <f t="shared" ref="Z21:AC21" si="4">SUM(Z22,Z23)</f>
        <v>0</v>
      </c>
      <c r="AA21" s="13">
        <f t="shared" si="4"/>
        <v>0</v>
      </c>
      <c r="AB21" s="13">
        <f t="shared" si="4"/>
        <v>0</v>
      </c>
      <c r="AC21" s="15">
        <f t="shared" si="4"/>
        <v>15</v>
      </c>
      <c r="AD21" s="13">
        <f>SUM(AD22,AD23)</f>
        <v>0.1</v>
      </c>
      <c r="AE21" s="13">
        <f t="shared" ref="AE21:AH21" si="5">SUM(AE22,AE23)</f>
        <v>0</v>
      </c>
      <c r="AF21" s="13">
        <f t="shared" si="5"/>
        <v>2.5739999999999998</v>
      </c>
      <c r="AG21" s="13">
        <f t="shared" si="5"/>
        <v>0</v>
      </c>
      <c r="AH21" s="15">
        <f t="shared" si="5"/>
        <v>11</v>
      </c>
    </row>
    <row r="22" spans="1:34" s="6" customFormat="1" ht="31.5">
      <c r="A22" s="13"/>
      <c r="B22" s="16" t="s">
        <v>59</v>
      </c>
      <c r="C22" s="17" t="s">
        <v>57</v>
      </c>
      <c r="D22" s="17" t="s">
        <v>58</v>
      </c>
      <c r="E22" s="18">
        <f>SUM(E30,E39,E44,E51,E100,E116)</f>
        <v>0</v>
      </c>
      <c r="F22" s="18">
        <f t="shared" ref="F22:I22" si="6">SUM(F30,F39,F44,F51,F100,F116)</f>
        <v>0</v>
      </c>
      <c r="G22" s="18">
        <f t="shared" si="6"/>
        <v>0</v>
      </c>
      <c r="H22" s="18">
        <f t="shared" si="6"/>
        <v>0</v>
      </c>
      <c r="I22" s="19">
        <f t="shared" si="6"/>
        <v>5</v>
      </c>
      <c r="J22" s="18">
        <f>SUM(J30,J39,J44,J51,J100,J116)</f>
        <v>0</v>
      </c>
      <c r="K22" s="18">
        <f t="shared" ref="K22:N22" si="7">SUM(K30,K39,K44,K51,K100,K116)</f>
        <v>0</v>
      </c>
      <c r="L22" s="18">
        <f t="shared" si="7"/>
        <v>0</v>
      </c>
      <c r="M22" s="18">
        <f t="shared" si="7"/>
        <v>0</v>
      </c>
      <c r="N22" s="19">
        <f t="shared" si="7"/>
        <v>5</v>
      </c>
      <c r="O22" s="18">
        <f>SUM(O30,O39,O44,O51,O100,O116)</f>
        <v>0</v>
      </c>
      <c r="P22" s="18">
        <f t="shared" ref="P22:S22" si="8">SUM(P30,P39,P44,P51,P100,P116)</f>
        <v>0</v>
      </c>
      <c r="Q22" s="18">
        <f t="shared" si="8"/>
        <v>0</v>
      </c>
      <c r="R22" s="18">
        <f t="shared" si="8"/>
        <v>0</v>
      </c>
      <c r="S22" s="19">
        <f t="shared" si="8"/>
        <v>0</v>
      </c>
      <c r="T22" s="18">
        <f>SUM(T30,T39,T44,T51,T100,T116)</f>
        <v>0</v>
      </c>
      <c r="U22" s="18">
        <f t="shared" ref="U22:X22" si="9">SUM(U30,U39,U44,U51,U100,U116)</f>
        <v>0</v>
      </c>
      <c r="V22" s="18">
        <f t="shared" si="9"/>
        <v>0</v>
      </c>
      <c r="W22" s="18">
        <f t="shared" si="9"/>
        <v>0</v>
      </c>
      <c r="X22" s="19">
        <f t="shared" si="9"/>
        <v>1</v>
      </c>
      <c r="Y22" s="18">
        <f>SUM(Y30,Y39,Y44,Y51,Y100,Y116)</f>
        <v>0</v>
      </c>
      <c r="Z22" s="18">
        <f t="shared" ref="Z22:AC22" si="10">SUM(Z30,Z39,Z44,Z51,Z100,Z116)</f>
        <v>0</v>
      </c>
      <c r="AA22" s="18">
        <f t="shared" si="10"/>
        <v>0</v>
      </c>
      <c r="AB22" s="18">
        <f t="shared" si="10"/>
        <v>0</v>
      </c>
      <c r="AC22" s="19">
        <f t="shared" si="10"/>
        <v>0</v>
      </c>
      <c r="AD22" s="18">
        <f>SUM(AD30,AD39,AD44,AD51,AD100,AD116)</f>
        <v>0</v>
      </c>
      <c r="AE22" s="18">
        <f t="shared" ref="AE22:AH22" si="11">SUM(AE30,AE39,AE44,AE51,AE100,AE116)</f>
        <v>0</v>
      </c>
      <c r="AF22" s="18">
        <f t="shared" si="11"/>
        <v>0</v>
      </c>
      <c r="AG22" s="18">
        <f t="shared" si="11"/>
        <v>0</v>
      </c>
      <c r="AH22" s="19">
        <f t="shared" si="11"/>
        <v>4</v>
      </c>
    </row>
    <row r="23" spans="1:34" ht="31.5">
      <c r="A23" s="13"/>
      <c r="B23" s="20" t="s">
        <v>60</v>
      </c>
      <c r="C23" s="21" t="s">
        <v>57</v>
      </c>
      <c r="D23" s="21" t="s">
        <v>58</v>
      </c>
      <c r="E23" s="21">
        <f>SUM(E63,E110,E121,E131,E136)</f>
        <v>0.1</v>
      </c>
      <c r="F23" s="21">
        <f t="shared" ref="F23:I23" si="12">SUM(F63,F110,F121,F131,F136)</f>
        <v>0</v>
      </c>
      <c r="G23" s="21">
        <f t="shared" si="12"/>
        <v>3.4770000000000003</v>
      </c>
      <c r="H23" s="21">
        <f t="shared" si="12"/>
        <v>0</v>
      </c>
      <c r="I23" s="22">
        <f t="shared" si="12"/>
        <v>26</v>
      </c>
      <c r="J23" s="21">
        <f>SUM(J63,J110,J121,J131,J136)</f>
        <v>0.1</v>
      </c>
      <c r="K23" s="21">
        <f t="shared" ref="K23:N23" si="13">SUM(K63,K110,K121,K131,K136)</f>
        <v>0</v>
      </c>
      <c r="L23" s="21">
        <f t="shared" si="13"/>
        <v>2.8559999999999999</v>
      </c>
      <c r="M23" s="21">
        <f t="shared" si="13"/>
        <v>0</v>
      </c>
      <c r="N23" s="22">
        <f t="shared" si="13"/>
        <v>26</v>
      </c>
      <c r="O23" s="21">
        <f>SUM(O63,O110,O121,O131,O136)</f>
        <v>0</v>
      </c>
      <c r="P23" s="21">
        <f t="shared" ref="P23:S23" si="14">SUM(P63,P110,P121,P131,P136)</f>
        <v>0</v>
      </c>
      <c r="Q23" s="21">
        <f t="shared" si="14"/>
        <v>0</v>
      </c>
      <c r="R23" s="21">
        <f t="shared" si="14"/>
        <v>0</v>
      </c>
      <c r="S23" s="22">
        <f t="shared" si="14"/>
        <v>0</v>
      </c>
      <c r="T23" s="21">
        <f>SUM(T63,T110,T121,T131,T136)</f>
        <v>0</v>
      </c>
      <c r="U23" s="21">
        <f t="shared" ref="U23:X23" si="15">SUM(U63,U110,U121,U131,U136)</f>
        <v>0</v>
      </c>
      <c r="V23" s="21">
        <f t="shared" si="15"/>
        <v>0.28200000000000003</v>
      </c>
      <c r="W23" s="21">
        <f t="shared" si="15"/>
        <v>0</v>
      </c>
      <c r="X23" s="22">
        <f t="shared" si="15"/>
        <v>4</v>
      </c>
      <c r="Y23" s="21">
        <f>SUM(Y63,Y110,Y121,Y131,Y136)</f>
        <v>0</v>
      </c>
      <c r="Z23" s="21">
        <f t="shared" ref="Z23:AC23" si="16">SUM(Z63,Z110,Z121,Z131,Z136)</f>
        <v>0</v>
      </c>
      <c r="AA23" s="21">
        <f t="shared" si="16"/>
        <v>0</v>
      </c>
      <c r="AB23" s="21">
        <f t="shared" si="16"/>
        <v>0</v>
      </c>
      <c r="AC23" s="22">
        <f t="shared" si="16"/>
        <v>15</v>
      </c>
      <c r="AD23" s="21">
        <f>SUM(AD63,AD110,AD121,AD131,AD136)</f>
        <v>0.1</v>
      </c>
      <c r="AE23" s="21">
        <f t="shared" ref="AE23:AH23" si="17">SUM(AE63,AE110,AE121,AE131,AE136)</f>
        <v>0</v>
      </c>
      <c r="AF23" s="21">
        <f t="shared" si="17"/>
        <v>2.5739999999999998</v>
      </c>
      <c r="AG23" s="21">
        <f t="shared" si="17"/>
        <v>0</v>
      </c>
      <c r="AH23" s="22">
        <f t="shared" si="17"/>
        <v>7</v>
      </c>
    </row>
    <row r="24" spans="1:34" ht="31.5">
      <c r="A24" s="23">
        <v>1</v>
      </c>
      <c r="B24" s="24" t="s">
        <v>61</v>
      </c>
      <c r="C24" s="25" t="s">
        <v>57</v>
      </c>
      <c r="D24" s="13" t="s">
        <v>58</v>
      </c>
      <c r="E24" s="13">
        <f>SUM(E25,E98)</f>
        <v>0</v>
      </c>
      <c r="F24" s="13">
        <f t="shared" ref="F24:I24" si="18">SUM(F25,F98)</f>
        <v>0</v>
      </c>
      <c r="G24" s="13">
        <f t="shared" si="18"/>
        <v>0</v>
      </c>
      <c r="H24" s="13">
        <f t="shared" si="18"/>
        <v>0</v>
      </c>
      <c r="I24" s="15">
        <f t="shared" si="18"/>
        <v>31</v>
      </c>
      <c r="J24" s="13">
        <f>SUM(J25,J98)</f>
        <v>0</v>
      </c>
      <c r="K24" s="13">
        <f t="shared" ref="K24:N24" si="19">SUM(K25,K98)</f>
        <v>0</v>
      </c>
      <c r="L24" s="13">
        <f t="shared" si="19"/>
        <v>0</v>
      </c>
      <c r="M24" s="13">
        <f t="shared" si="19"/>
        <v>0</v>
      </c>
      <c r="N24" s="15">
        <f t="shared" si="19"/>
        <v>31</v>
      </c>
      <c r="O24" s="13">
        <f>SUM(O25,O98)</f>
        <v>0</v>
      </c>
      <c r="P24" s="13">
        <f t="shared" ref="P24:S24" si="20">SUM(P25,P98)</f>
        <v>0</v>
      </c>
      <c r="Q24" s="13">
        <f t="shared" si="20"/>
        <v>0</v>
      </c>
      <c r="R24" s="13">
        <f t="shared" si="20"/>
        <v>0</v>
      </c>
      <c r="S24" s="15">
        <f t="shared" si="20"/>
        <v>0</v>
      </c>
      <c r="T24" s="13">
        <f>SUM(T25,T98)</f>
        <v>0</v>
      </c>
      <c r="U24" s="13">
        <f t="shared" ref="U24:X24" si="21">SUM(U25,U98)</f>
        <v>0</v>
      </c>
      <c r="V24" s="13">
        <f t="shared" si="21"/>
        <v>0</v>
      </c>
      <c r="W24" s="13">
        <f t="shared" si="21"/>
        <v>0</v>
      </c>
      <c r="X24" s="15">
        <f t="shared" si="21"/>
        <v>5</v>
      </c>
      <c r="Y24" s="13">
        <f>SUM(Y25,Y98)</f>
        <v>0</v>
      </c>
      <c r="Z24" s="13">
        <f t="shared" ref="Z24:AC24" si="22">SUM(Z25,Z98)</f>
        <v>0</v>
      </c>
      <c r="AA24" s="13">
        <f t="shared" si="22"/>
        <v>0</v>
      </c>
      <c r="AB24" s="13">
        <f t="shared" si="22"/>
        <v>0</v>
      </c>
      <c r="AC24" s="15">
        <f t="shared" si="22"/>
        <v>15</v>
      </c>
      <c r="AD24" s="13">
        <f>SUM(AD25,AD98)</f>
        <v>0</v>
      </c>
      <c r="AE24" s="13">
        <f t="shared" ref="AE24:AH24" si="23">SUM(AE25,AE98)</f>
        <v>0</v>
      </c>
      <c r="AF24" s="13">
        <f t="shared" si="23"/>
        <v>0</v>
      </c>
      <c r="AG24" s="13">
        <f t="shared" si="23"/>
        <v>0</v>
      </c>
      <c r="AH24" s="15">
        <f t="shared" si="23"/>
        <v>11</v>
      </c>
    </row>
    <row r="25" spans="1:34" ht="47.25">
      <c r="A25" s="26" t="s">
        <v>62</v>
      </c>
      <c r="B25" s="24" t="s">
        <v>63</v>
      </c>
      <c r="C25" s="25" t="s">
        <v>57</v>
      </c>
      <c r="D25" s="13" t="s">
        <v>58</v>
      </c>
      <c r="E25" s="13">
        <f>SUM(E26)</f>
        <v>0</v>
      </c>
      <c r="F25" s="13">
        <f t="shared" ref="F25:I25" si="24">SUM(F26)</f>
        <v>0</v>
      </c>
      <c r="G25" s="13">
        <f t="shared" si="24"/>
        <v>0</v>
      </c>
      <c r="H25" s="13">
        <f t="shared" si="24"/>
        <v>0</v>
      </c>
      <c r="I25" s="15">
        <f t="shared" si="24"/>
        <v>22</v>
      </c>
      <c r="J25" s="13">
        <f>SUM(J26)</f>
        <v>0</v>
      </c>
      <c r="K25" s="13">
        <f t="shared" ref="K25:N25" si="25">SUM(K26)</f>
        <v>0</v>
      </c>
      <c r="L25" s="13">
        <f t="shared" si="25"/>
        <v>0</v>
      </c>
      <c r="M25" s="13">
        <f t="shared" si="25"/>
        <v>0</v>
      </c>
      <c r="N25" s="15">
        <f t="shared" si="25"/>
        <v>22</v>
      </c>
      <c r="O25" s="13">
        <f>SUM(O26)</f>
        <v>0</v>
      </c>
      <c r="P25" s="13">
        <f t="shared" ref="P25:S25" si="26">SUM(P26)</f>
        <v>0</v>
      </c>
      <c r="Q25" s="13">
        <f t="shared" si="26"/>
        <v>0</v>
      </c>
      <c r="R25" s="13">
        <f t="shared" si="26"/>
        <v>0</v>
      </c>
      <c r="S25" s="15">
        <f t="shared" si="26"/>
        <v>0</v>
      </c>
      <c r="T25" s="13">
        <f>SUM(T26)</f>
        <v>0</v>
      </c>
      <c r="U25" s="13">
        <f t="shared" ref="U25:X25" si="27">SUM(U26)</f>
        <v>0</v>
      </c>
      <c r="V25" s="13">
        <f t="shared" si="27"/>
        <v>0</v>
      </c>
      <c r="W25" s="13">
        <f t="shared" si="27"/>
        <v>0</v>
      </c>
      <c r="X25" s="15">
        <f t="shared" si="27"/>
        <v>0</v>
      </c>
      <c r="Y25" s="13">
        <f>SUM(Y26)</f>
        <v>0</v>
      </c>
      <c r="Z25" s="13">
        <f t="shared" ref="Z25:AC25" si="28">SUM(Z26)</f>
        <v>0</v>
      </c>
      <c r="AA25" s="13">
        <f t="shared" si="28"/>
        <v>0</v>
      </c>
      <c r="AB25" s="13">
        <f t="shared" si="28"/>
        <v>0</v>
      </c>
      <c r="AC25" s="15">
        <f t="shared" si="28"/>
        <v>15</v>
      </c>
      <c r="AD25" s="13">
        <f>SUM(AD26)</f>
        <v>0</v>
      </c>
      <c r="AE25" s="13">
        <f t="shared" ref="AE25:AH25" si="29">SUM(AE26)</f>
        <v>0</v>
      </c>
      <c r="AF25" s="13">
        <f t="shared" si="29"/>
        <v>0</v>
      </c>
      <c r="AG25" s="13">
        <f t="shared" si="29"/>
        <v>0</v>
      </c>
      <c r="AH25" s="15">
        <f t="shared" si="29"/>
        <v>7</v>
      </c>
    </row>
    <row r="26" spans="1:34" ht="31.5">
      <c r="A26" s="26" t="s">
        <v>64</v>
      </c>
      <c r="B26" s="27" t="s">
        <v>65</v>
      </c>
      <c r="C26" s="25" t="s">
        <v>57</v>
      </c>
      <c r="D26" s="13" t="s">
        <v>58</v>
      </c>
      <c r="E26" s="13">
        <f>SUM(E27,E49)</f>
        <v>0</v>
      </c>
      <c r="F26" s="13">
        <f t="shared" ref="F26:I26" si="30">SUM(F27,F49)</f>
        <v>0</v>
      </c>
      <c r="G26" s="13">
        <f t="shared" si="30"/>
        <v>0</v>
      </c>
      <c r="H26" s="13">
        <f t="shared" si="30"/>
        <v>0</v>
      </c>
      <c r="I26" s="15">
        <f t="shared" si="30"/>
        <v>22</v>
      </c>
      <c r="J26" s="13">
        <f>SUM(J27,J49)</f>
        <v>0</v>
      </c>
      <c r="K26" s="13">
        <f t="shared" ref="K26:N26" si="31">SUM(K27,K49)</f>
        <v>0</v>
      </c>
      <c r="L26" s="13">
        <f t="shared" si="31"/>
        <v>0</v>
      </c>
      <c r="M26" s="13">
        <f t="shared" si="31"/>
        <v>0</v>
      </c>
      <c r="N26" s="15">
        <f t="shared" si="31"/>
        <v>22</v>
      </c>
      <c r="O26" s="13">
        <f>SUM(O27,O49)</f>
        <v>0</v>
      </c>
      <c r="P26" s="13">
        <f t="shared" ref="P26:S26" si="32">SUM(P27,P49)</f>
        <v>0</v>
      </c>
      <c r="Q26" s="13">
        <f t="shared" si="32"/>
        <v>0</v>
      </c>
      <c r="R26" s="13">
        <f t="shared" si="32"/>
        <v>0</v>
      </c>
      <c r="S26" s="15">
        <f t="shared" si="32"/>
        <v>0</v>
      </c>
      <c r="T26" s="13">
        <f>SUM(T27,T49)</f>
        <v>0</v>
      </c>
      <c r="U26" s="13">
        <f t="shared" ref="U26:X26" si="33">SUM(U27,U49)</f>
        <v>0</v>
      </c>
      <c r="V26" s="13">
        <f t="shared" si="33"/>
        <v>0</v>
      </c>
      <c r="W26" s="13">
        <f t="shared" si="33"/>
        <v>0</v>
      </c>
      <c r="X26" s="15">
        <f t="shared" si="33"/>
        <v>0</v>
      </c>
      <c r="Y26" s="13">
        <f>SUM(Y27,Y49)</f>
        <v>0</v>
      </c>
      <c r="Z26" s="13">
        <f t="shared" ref="Z26:AC26" si="34">SUM(Z27,Z49)</f>
        <v>0</v>
      </c>
      <c r="AA26" s="13">
        <f t="shared" si="34"/>
        <v>0</v>
      </c>
      <c r="AB26" s="13">
        <f t="shared" si="34"/>
        <v>0</v>
      </c>
      <c r="AC26" s="15">
        <f t="shared" si="34"/>
        <v>15</v>
      </c>
      <c r="AD26" s="13">
        <f>SUM(AD27,AD49)</f>
        <v>0</v>
      </c>
      <c r="AE26" s="13">
        <f t="shared" ref="AE26:AH26" si="35">SUM(AE27,AE49)</f>
        <v>0</v>
      </c>
      <c r="AF26" s="13">
        <f t="shared" si="35"/>
        <v>0</v>
      </c>
      <c r="AG26" s="13">
        <f t="shared" si="35"/>
        <v>0</v>
      </c>
      <c r="AH26" s="15">
        <f t="shared" si="35"/>
        <v>7</v>
      </c>
    </row>
    <row r="27" spans="1:34">
      <c r="A27" s="26" t="s">
        <v>66</v>
      </c>
      <c r="B27" s="27" t="s">
        <v>67</v>
      </c>
      <c r="C27" s="25" t="s">
        <v>57</v>
      </c>
      <c r="D27" s="13" t="s">
        <v>58</v>
      </c>
      <c r="E27" s="13">
        <f>SUM(E28,E42)</f>
        <v>0</v>
      </c>
      <c r="F27" s="13">
        <f t="shared" ref="F27:I27" si="36">SUM(F28,F42)</f>
        <v>0</v>
      </c>
      <c r="G27" s="13">
        <f t="shared" si="36"/>
        <v>0</v>
      </c>
      <c r="H27" s="13">
        <f t="shared" si="36"/>
        <v>0</v>
      </c>
      <c r="I27" s="15">
        <f t="shared" si="36"/>
        <v>0</v>
      </c>
      <c r="J27" s="13">
        <f>SUM(J28,J42)</f>
        <v>0</v>
      </c>
      <c r="K27" s="13">
        <f t="shared" ref="K27:N27" si="37">SUM(K28,K42)</f>
        <v>0</v>
      </c>
      <c r="L27" s="13">
        <f t="shared" si="37"/>
        <v>0</v>
      </c>
      <c r="M27" s="13">
        <f t="shared" si="37"/>
        <v>0</v>
      </c>
      <c r="N27" s="15">
        <f t="shared" si="37"/>
        <v>0</v>
      </c>
      <c r="O27" s="13">
        <f>SUM(O28,O42)</f>
        <v>0</v>
      </c>
      <c r="P27" s="13">
        <f t="shared" ref="P27:S27" si="38">SUM(P28,P42)</f>
        <v>0</v>
      </c>
      <c r="Q27" s="13">
        <f t="shared" si="38"/>
        <v>0</v>
      </c>
      <c r="R27" s="13">
        <f t="shared" si="38"/>
        <v>0</v>
      </c>
      <c r="S27" s="15">
        <f t="shared" si="38"/>
        <v>0</v>
      </c>
      <c r="T27" s="13">
        <f>SUM(T28,T42)</f>
        <v>0</v>
      </c>
      <c r="U27" s="13">
        <f t="shared" ref="U27:X27" si="39">SUM(U28,U42)</f>
        <v>0</v>
      </c>
      <c r="V27" s="13">
        <f t="shared" si="39"/>
        <v>0</v>
      </c>
      <c r="W27" s="13">
        <f t="shared" si="39"/>
        <v>0</v>
      </c>
      <c r="X27" s="15">
        <f t="shared" si="39"/>
        <v>0</v>
      </c>
      <c r="Y27" s="13">
        <f>SUM(Y28,Y42)</f>
        <v>0</v>
      </c>
      <c r="Z27" s="13">
        <f t="shared" ref="Z27:AC27" si="40">SUM(Z28,Z42)</f>
        <v>0</v>
      </c>
      <c r="AA27" s="13">
        <f t="shared" si="40"/>
        <v>0</v>
      </c>
      <c r="AB27" s="13">
        <f t="shared" si="40"/>
        <v>0</v>
      </c>
      <c r="AC27" s="15">
        <f t="shared" si="40"/>
        <v>0</v>
      </c>
      <c r="AD27" s="13">
        <f>SUM(AD28,AD42)</f>
        <v>0</v>
      </c>
      <c r="AE27" s="13">
        <f t="shared" ref="AE27:AH27" si="41">SUM(AE28,AE42)</f>
        <v>0</v>
      </c>
      <c r="AF27" s="13">
        <f t="shared" si="41"/>
        <v>0</v>
      </c>
      <c r="AG27" s="13">
        <f t="shared" si="41"/>
        <v>0</v>
      </c>
      <c r="AH27" s="15">
        <f t="shared" si="41"/>
        <v>0</v>
      </c>
    </row>
    <row r="28" spans="1:34">
      <c r="A28" s="26" t="s">
        <v>68</v>
      </c>
      <c r="B28" s="27" t="s">
        <v>69</v>
      </c>
      <c r="C28" s="25" t="s">
        <v>57</v>
      </c>
      <c r="D28" s="13" t="s">
        <v>58</v>
      </c>
      <c r="E28" s="13">
        <f>SUM(E29,E38)</f>
        <v>0</v>
      </c>
      <c r="F28" s="13">
        <f t="shared" ref="F28:I28" si="42">SUM(F29,F38)</f>
        <v>0</v>
      </c>
      <c r="G28" s="13">
        <f t="shared" si="42"/>
        <v>0</v>
      </c>
      <c r="H28" s="13">
        <f t="shared" si="42"/>
        <v>0</v>
      </c>
      <c r="I28" s="15">
        <f t="shared" si="42"/>
        <v>0</v>
      </c>
      <c r="J28" s="13">
        <f>SUM(J29,J38)</f>
        <v>0</v>
      </c>
      <c r="K28" s="13">
        <f t="shared" ref="K28:N28" si="43">SUM(K29,K38)</f>
        <v>0</v>
      </c>
      <c r="L28" s="13">
        <f t="shared" si="43"/>
        <v>0</v>
      </c>
      <c r="M28" s="13">
        <f t="shared" si="43"/>
        <v>0</v>
      </c>
      <c r="N28" s="15">
        <f t="shared" si="43"/>
        <v>0</v>
      </c>
      <c r="O28" s="13">
        <f>SUM(O29,O38)</f>
        <v>0</v>
      </c>
      <c r="P28" s="13">
        <f t="shared" ref="P28:S28" si="44">SUM(P29,P38)</f>
        <v>0</v>
      </c>
      <c r="Q28" s="13">
        <f t="shared" si="44"/>
        <v>0</v>
      </c>
      <c r="R28" s="13">
        <f t="shared" si="44"/>
        <v>0</v>
      </c>
      <c r="S28" s="15">
        <f t="shared" si="44"/>
        <v>0</v>
      </c>
      <c r="T28" s="13">
        <f>SUM(T29,T38)</f>
        <v>0</v>
      </c>
      <c r="U28" s="13">
        <f t="shared" ref="U28:X28" si="45">SUM(U29,U38)</f>
        <v>0</v>
      </c>
      <c r="V28" s="13">
        <f t="shared" si="45"/>
        <v>0</v>
      </c>
      <c r="W28" s="13">
        <f t="shared" si="45"/>
        <v>0</v>
      </c>
      <c r="X28" s="15">
        <f t="shared" si="45"/>
        <v>0</v>
      </c>
      <c r="Y28" s="13">
        <f>SUM(Y29,Y38)</f>
        <v>0</v>
      </c>
      <c r="Z28" s="13">
        <f t="shared" ref="Z28:AC28" si="46">SUM(Z29,Z38)</f>
        <v>0</v>
      </c>
      <c r="AA28" s="13">
        <f t="shared" si="46"/>
        <v>0</v>
      </c>
      <c r="AB28" s="13">
        <f t="shared" si="46"/>
        <v>0</v>
      </c>
      <c r="AC28" s="15">
        <f t="shared" si="46"/>
        <v>0</v>
      </c>
      <c r="AD28" s="13">
        <f>SUM(AD29,AD38)</f>
        <v>0</v>
      </c>
      <c r="AE28" s="13">
        <f t="shared" ref="AE28:AH28" si="47">SUM(AE29,AE38)</f>
        <v>0</v>
      </c>
      <c r="AF28" s="13">
        <f t="shared" si="47"/>
        <v>0</v>
      </c>
      <c r="AG28" s="13">
        <f t="shared" si="47"/>
        <v>0</v>
      </c>
      <c r="AH28" s="15">
        <f t="shared" si="47"/>
        <v>0</v>
      </c>
    </row>
    <row r="29" spans="1:34">
      <c r="A29" s="23" t="s">
        <v>70</v>
      </c>
      <c r="B29" s="28" t="s">
        <v>71</v>
      </c>
      <c r="C29" s="25" t="s">
        <v>57</v>
      </c>
      <c r="D29" s="13" t="s">
        <v>58</v>
      </c>
      <c r="E29" s="13">
        <f>SUM(E30)</f>
        <v>0</v>
      </c>
      <c r="F29" s="13">
        <f t="shared" ref="F29:I29" si="48">SUM(F30)</f>
        <v>0</v>
      </c>
      <c r="G29" s="13">
        <f t="shared" si="48"/>
        <v>0</v>
      </c>
      <c r="H29" s="13">
        <f t="shared" si="48"/>
        <v>0</v>
      </c>
      <c r="I29" s="15">
        <f t="shared" si="48"/>
        <v>0</v>
      </c>
      <c r="J29" s="13">
        <f>SUM(J30)</f>
        <v>0</v>
      </c>
      <c r="K29" s="13">
        <f t="shared" ref="K29:N29" si="49">SUM(K30)</f>
        <v>0</v>
      </c>
      <c r="L29" s="13">
        <f t="shared" si="49"/>
        <v>0</v>
      </c>
      <c r="M29" s="13">
        <f t="shared" si="49"/>
        <v>0</v>
      </c>
      <c r="N29" s="15">
        <f t="shared" si="49"/>
        <v>0</v>
      </c>
      <c r="O29" s="13">
        <f>SUM(O30)</f>
        <v>0</v>
      </c>
      <c r="P29" s="13">
        <f t="shared" ref="P29:S29" si="50">SUM(P30)</f>
        <v>0</v>
      </c>
      <c r="Q29" s="13">
        <f t="shared" si="50"/>
        <v>0</v>
      </c>
      <c r="R29" s="13">
        <f t="shared" si="50"/>
        <v>0</v>
      </c>
      <c r="S29" s="15">
        <f t="shared" si="50"/>
        <v>0</v>
      </c>
      <c r="T29" s="13">
        <f>SUM(T30)</f>
        <v>0</v>
      </c>
      <c r="U29" s="13">
        <f t="shared" ref="U29:X29" si="51">SUM(U30)</f>
        <v>0</v>
      </c>
      <c r="V29" s="13">
        <f t="shared" si="51"/>
        <v>0</v>
      </c>
      <c r="W29" s="13">
        <f t="shared" si="51"/>
        <v>0</v>
      </c>
      <c r="X29" s="15">
        <f t="shared" si="51"/>
        <v>0</v>
      </c>
      <c r="Y29" s="13">
        <f>SUM(Y30)</f>
        <v>0</v>
      </c>
      <c r="Z29" s="13">
        <f t="shared" ref="Z29:AC29" si="52">SUM(Z30)</f>
        <v>0</v>
      </c>
      <c r="AA29" s="13">
        <f t="shared" si="52"/>
        <v>0</v>
      </c>
      <c r="AB29" s="13">
        <f t="shared" si="52"/>
        <v>0</v>
      </c>
      <c r="AC29" s="15">
        <f t="shared" si="52"/>
        <v>0</v>
      </c>
      <c r="AD29" s="13">
        <f>SUM(AD30)</f>
        <v>0</v>
      </c>
      <c r="AE29" s="13">
        <f t="shared" ref="AE29:AH29" si="53">SUM(AE30)</f>
        <v>0</v>
      </c>
      <c r="AF29" s="13">
        <f t="shared" si="53"/>
        <v>0</v>
      </c>
      <c r="AG29" s="13">
        <f t="shared" si="53"/>
        <v>0</v>
      </c>
      <c r="AH29" s="15">
        <f t="shared" si="53"/>
        <v>0</v>
      </c>
    </row>
    <row r="30" spans="1:34" ht="31.5">
      <c r="A30" s="29" t="s">
        <v>72</v>
      </c>
      <c r="B30" s="30" t="s">
        <v>73</v>
      </c>
      <c r="C30" s="31" t="s">
        <v>57</v>
      </c>
      <c r="D30" s="17" t="s">
        <v>58</v>
      </c>
      <c r="E30" s="18">
        <f>SUM(E31:E37)</f>
        <v>0</v>
      </c>
      <c r="F30" s="18">
        <f t="shared" ref="F30:I30" si="54">SUM(F31:F37)</f>
        <v>0</v>
      </c>
      <c r="G30" s="18">
        <f t="shared" si="54"/>
        <v>0</v>
      </c>
      <c r="H30" s="18">
        <f t="shared" si="54"/>
        <v>0</v>
      </c>
      <c r="I30" s="19">
        <f t="shared" si="54"/>
        <v>0</v>
      </c>
      <c r="J30" s="18">
        <f>SUM(J31:J37)</f>
        <v>0</v>
      </c>
      <c r="K30" s="18">
        <f t="shared" ref="K30:N30" si="55">SUM(K31:K37)</f>
        <v>0</v>
      </c>
      <c r="L30" s="18">
        <f t="shared" si="55"/>
        <v>0</v>
      </c>
      <c r="M30" s="18">
        <f t="shared" si="55"/>
        <v>0</v>
      </c>
      <c r="N30" s="19">
        <f t="shared" si="55"/>
        <v>0</v>
      </c>
      <c r="O30" s="18">
        <f>SUM(O31:O37)</f>
        <v>0</v>
      </c>
      <c r="P30" s="18">
        <f t="shared" ref="P30:S30" si="56">SUM(P31:P37)</f>
        <v>0</v>
      </c>
      <c r="Q30" s="18">
        <f t="shared" si="56"/>
        <v>0</v>
      </c>
      <c r="R30" s="18">
        <f t="shared" si="56"/>
        <v>0</v>
      </c>
      <c r="S30" s="19">
        <f t="shared" si="56"/>
        <v>0</v>
      </c>
      <c r="T30" s="18">
        <f>SUM(T31:T37)</f>
        <v>0</v>
      </c>
      <c r="U30" s="18">
        <f t="shared" ref="U30:X30" si="57">SUM(U31:U37)</f>
        <v>0</v>
      </c>
      <c r="V30" s="18">
        <f t="shared" si="57"/>
        <v>0</v>
      </c>
      <c r="W30" s="18">
        <f t="shared" si="57"/>
        <v>0</v>
      </c>
      <c r="X30" s="19">
        <f t="shared" si="57"/>
        <v>0</v>
      </c>
      <c r="Y30" s="18">
        <f>SUM(Y31:Y37)</f>
        <v>0</v>
      </c>
      <c r="Z30" s="18">
        <f t="shared" ref="Z30:AC30" si="58">SUM(Z31:Z37)</f>
        <v>0</v>
      </c>
      <c r="AA30" s="18">
        <f t="shared" si="58"/>
        <v>0</v>
      </c>
      <c r="AB30" s="18">
        <f t="shared" si="58"/>
        <v>0</v>
      </c>
      <c r="AC30" s="19">
        <f t="shared" si="58"/>
        <v>0</v>
      </c>
      <c r="AD30" s="18">
        <f>SUM(AD31:AD37)</f>
        <v>0</v>
      </c>
      <c r="AE30" s="18">
        <f t="shared" ref="AE30:AH30" si="59">SUM(AE31:AE37)</f>
        <v>0</v>
      </c>
      <c r="AF30" s="18">
        <f t="shared" si="59"/>
        <v>0</v>
      </c>
      <c r="AG30" s="18">
        <f t="shared" si="59"/>
        <v>0</v>
      </c>
      <c r="AH30" s="19">
        <f t="shared" si="59"/>
        <v>0</v>
      </c>
    </row>
    <row r="31" spans="1:34" ht="47.25">
      <c r="A31" s="32" t="s">
        <v>74</v>
      </c>
      <c r="B31" s="33" t="s">
        <v>75</v>
      </c>
      <c r="C31" s="34" t="s">
        <v>76</v>
      </c>
      <c r="D31" s="35" t="s">
        <v>58</v>
      </c>
      <c r="E31" s="36">
        <v>0</v>
      </c>
      <c r="F31" s="36">
        <v>0</v>
      </c>
      <c r="G31" s="36">
        <v>0</v>
      </c>
      <c r="H31" s="36">
        <v>0</v>
      </c>
      <c r="I31" s="37">
        <v>0</v>
      </c>
      <c r="J31" s="38">
        <f t="shared" ref="J31:N37" si="60">O31+T31+Y31+AD31</f>
        <v>0</v>
      </c>
      <c r="K31" s="38">
        <f t="shared" si="60"/>
        <v>0</v>
      </c>
      <c r="L31" s="38">
        <f t="shared" si="60"/>
        <v>0</v>
      </c>
      <c r="M31" s="38">
        <f t="shared" si="60"/>
        <v>0</v>
      </c>
      <c r="N31" s="12">
        <f t="shared" si="60"/>
        <v>0</v>
      </c>
      <c r="O31" s="36">
        <v>0</v>
      </c>
      <c r="P31" s="36">
        <v>0</v>
      </c>
      <c r="Q31" s="36">
        <v>0</v>
      </c>
      <c r="R31" s="36">
        <v>0</v>
      </c>
      <c r="S31" s="37">
        <v>0</v>
      </c>
      <c r="T31" s="36">
        <v>0</v>
      </c>
      <c r="U31" s="36">
        <v>0</v>
      </c>
      <c r="V31" s="36">
        <v>0</v>
      </c>
      <c r="W31" s="36">
        <v>0</v>
      </c>
      <c r="X31" s="37">
        <v>0</v>
      </c>
      <c r="Y31" s="36">
        <v>0</v>
      </c>
      <c r="Z31" s="36">
        <v>0</v>
      </c>
      <c r="AA31" s="36">
        <v>0</v>
      </c>
      <c r="AB31" s="36">
        <v>0</v>
      </c>
      <c r="AC31" s="37">
        <v>0</v>
      </c>
      <c r="AD31" s="36">
        <v>0</v>
      </c>
      <c r="AE31" s="36">
        <v>0</v>
      </c>
      <c r="AF31" s="36">
        <v>0</v>
      </c>
      <c r="AG31" s="36">
        <v>0</v>
      </c>
      <c r="AH31" s="37">
        <v>0</v>
      </c>
    </row>
    <row r="32" spans="1:34" ht="47.25">
      <c r="A32" s="39" t="s">
        <v>77</v>
      </c>
      <c r="B32" s="40" t="s">
        <v>78</v>
      </c>
      <c r="C32" s="41" t="s">
        <v>79</v>
      </c>
      <c r="D32" s="35" t="s">
        <v>58</v>
      </c>
      <c r="E32" s="36">
        <v>0</v>
      </c>
      <c r="F32" s="36">
        <v>0</v>
      </c>
      <c r="G32" s="36">
        <v>0</v>
      </c>
      <c r="H32" s="36">
        <v>0</v>
      </c>
      <c r="I32" s="37">
        <v>0</v>
      </c>
      <c r="J32" s="38">
        <f t="shared" si="60"/>
        <v>0</v>
      </c>
      <c r="K32" s="38">
        <f t="shared" si="60"/>
        <v>0</v>
      </c>
      <c r="L32" s="38">
        <f t="shared" si="60"/>
        <v>0</v>
      </c>
      <c r="M32" s="38">
        <f t="shared" si="60"/>
        <v>0</v>
      </c>
      <c r="N32" s="12">
        <f t="shared" si="60"/>
        <v>0</v>
      </c>
      <c r="O32" s="36">
        <v>0</v>
      </c>
      <c r="P32" s="36">
        <v>0</v>
      </c>
      <c r="Q32" s="36">
        <v>0</v>
      </c>
      <c r="R32" s="36">
        <v>0</v>
      </c>
      <c r="S32" s="37">
        <v>0</v>
      </c>
      <c r="T32" s="36">
        <v>0</v>
      </c>
      <c r="U32" s="36">
        <v>0</v>
      </c>
      <c r="V32" s="36">
        <v>0</v>
      </c>
      <c r="W32" s="36">
        <v>0</v>
      </c>
      <c r="X32" s="37">
        <v>0</v>
      </c>
      <c r="Y32" s="36">
        <v>0</v>
      </c>
      <c r="Z32" s="36">
        <v>0</v>
      </c>
      <c r="AA32" s="36">
        <v>0</v>
      </c>
      <c r="AB32" s="36">
        <v>0</v>
      </c>
      <c r="AC32" s="37">
        <v>0</v>
      </c>
      <c r="AD32" s="36">
        <v>0</v>
      </c>
      <c r="AE32" s="36">
        <v>0</v>
      </c>
      <c r="AF32" s="36">
        <v>0</v>
      </c>
      <c r="AG32" s="36">
        <v>0</v>
      </c>
      <c r="AH32" s="37">
        <v>0</v>
      </c>
    </row>
    <row r="33" spans="1:34" ht="47.25">
      <c r="A33" s="39" t="s">
        <v>80</v>
      </c>
      <c r="B33" s="40" t="s">
        <v>81</v>
      </c>
      <c r="C33" s="41" t="s">
        <v>82</v>
      </c>
      <c r="D33" s="35" t="s">
        <v>58</v>
      </c>
      <c r="E33" s="36">
        <v>0</v>
      </c>
      <c r="F33" s="36">
        <v>0</v>
      </c>
      <c r="G33" s="36">
        <v>0</v>
      </c>
      <c r="H33" s="36">
        <v>0</v>
      </c>
      <c r="I33" s="37">
        <v>0</v>
      </c>
      <c r="J33" s="38">
        <f t="shared" si="60"/>
        <v>0</v>
      </c>
      <c r="K33" s="38">
        <f t="shared" si="60"/>
        <v>0</v>
      </c>
      <c r="L33" s="38">
        <f t="shared" si="60"/>
        <v>0</v>
      </c>
      <c r="M33" s="38">
        <f t="shared" si="60"/>
        <v>0</v>
      </c>
      <c r="N33" s="12">
        <f t="shared" si="60"/>
        <v>0</v>
      </c>
      <c r="O33" s="36">
        <v>0</v>
      </c>
      <c r="P33" s="36">
        <v>0</v>
      </c>
      <c r="Q33" s="36">
        <v>0</v>
      </c>
      <c r="R33" s="36">
        <v>0</v>
      </c>
      <c r="S33" s="37">
        <v>0</v>
      </c>
      <c r="T33" s="36">
        <v>0</v>
      </c>
      <c r="U33" s="36">
        <v>0</v>
      </c>
      <c r="V33" s="36">
        <v>0</v>
      </c>
      <c r="W33" s="36">
        <v>0</v>
      </c>
      <c r="X33" s="37">
        <v>0</v>
      </c>
      <c r="Y33" s="36">
        <v>0</v>
      </c>
      <c r="Z33" s="36">
        <v>0</v>
      </c>
      <c r="AA33" s="36">
        <v>0</v>
      </c>
      <c r="AB33" s="36">
        <v>0</v>
      </c>
      <c r="AC33" s="37">
        <v>0</v>
      </c>
      <c r="AD33" s="36">
        <v>0</v>
      </c>
      <c r="AE33" s="36">
        <v>0</v>
      </c>
      <c r="AF33" s="36">
        <v>0</v>
      </c>
      <c r="AG33" s="36">
        <v>0</v>
      </c>
      <c r="AH33" s="37">
        <v>0</v>
      </c>
    </row>
    <row r="34" spans="1:34" ht="31.5">
      <c r="A34" s="39" t="s">
        <v>83</v>
      </c>
      <c r="B34" s="40" t="s">
        <v>84</v>
      </c>
      <c r="C34" s="42" t="s">
        <v>85</v>
      </c>
      <c r="D34" s="35" t="s">
        <v>58</v>
      </c>
      <c r="E34" s="36">
        <v>0</v>
      </c>
      <c r="F34" s="36">
        <v>0</v>
      </c>
      <c r="G34" s="36">
        <v>0</v>
      </c>
      <c r="H34" s="36">
        <v>0</v>
      </c>
      <c r="I34" s="37">
        <v>0</v>
      </c>
      <c r="J34" s="38">
        <f t="shared" si="60"/>
        <v>0</v>
      </c>
      <c r="K34" s="38">
        <f t="shared" si="60"/>
        <v>0</v>
      </c>
      <c r="L34" s="38">
        <f t="shared" si="60"/>
        <v>0</v>
      </c>
      <c r="M34" s="38">
        <f t="shared" si="60"/>
        <v>0</v>
      </c>
      <c r="N34" s="12">
        <f t="shared" si="60"/>
        <v>0</v>
      </c>
      <c r="O34" s="36">
        <v>0</v>
      </c>
      <c r="P34" s="36">
        <v>0</v>
      </c>
      <c r="Q34" s="36">
        <v>0</v>
      </c>
      <c r="R34" s="36">
        <v>0</v>
      </c>
      <c r="S34" s="37">
        <v>0</v>
      </c>
      <c r="T34" s="36">
        <v>0</v>
      </c>
      <c r="U34" s="36">
        <v>0</v>
      </c>
      <c r="V34" s="36">
        <v>0</v>
      </c>
      <c r="W34" s="36">
        <v>0</v>
      </c>
      <c r="X34" s="37">
        <v>0</v>
      </c>
      <c r="Y34" s="36">
        <v>0</v>
      </c>
      <c r="Z34" s="36">
        <v>0</v>
      </c>
      <c r="AA34" s="36">
        <v>0</v>
      </c>
      <c r="AB34" s="36">
        <v>0</v>
      </c>
      <c r="AC34" s="37">
        <v>0</v>
      </c>
      <c r="AD34" s="36">
        <v>0</v>
      </c>
      <c r="AE34" s="36">
        <v>0</v>
      </c>
      <c r="AF34" s="36">
        <v>0</v>
      </c>
      <c r="AG34" s="36">
        <v>0</v>
      </c>
      <c r="AH34" s="37">
        <v>0</v>
      </c>
    </row>
    <row r="35" spans="1:34" ht="31.5">
      <c r="A35" s="39" t="s">
        <v>86</v>
      </c>
      <c r="B35" s="40" t="s">
        <v>87</v>
      </c>
      <c r="C35" s="42" t="s">
        <v>88</v>
      </c>
      <c r="D35" s="35" t="s">
        <v>58</v>
      </c>
      <c r="E35" s="36">
        <v>0</v>
      </c>
      <c r="F35" s="36">
        <v>0</v>
      </c>
      <c r="G35" s="36">
        <v>0</v>
      </c>
      <c r="H35" s="36">
        <v>0</v>
      </c>
      <c r="I35" s="37">
        <v>0</v>
      </c>
      <c r="J35" s="38">
        <f t="shared" si="60"/>
        <v>0</v>
      </c>
      <c r="K35" s="38">
        <f t="shared" si="60"/>
        <v>0</v>
      </c>
      <c r="L35" s="38">
        <f t="shared" si="60"/>
        <v>0</v>
      </c>
      <c r="M35" s="38">
        <f t="shared" si="60"/>
        <v>0</v>
      </c>
      <c r="N35" s="12">
        <f t="shared" si="60"/>
        <v>0</v>
      </c>
      <c r="O35" s="36">
        <v>0</v>
      </c>
      <c r="P35" s="36">
        <v>0</v>
      </c>
      <c r="Q35" s="36">
        <v>0</v>
      </c>
      <c r="R35" s="36">
        <v>0</v>
      </c>
      <c r="S35" s="37">
        <v>0</v>
      </c>
      <c r="T35" s="36">
        <v>0</v>
      </c>
      <c r="U35" s="36">
        <v>0</v>
      </c>
      <c r="V35" s="36">
        <v>0</v>
      </c>
      <c r="W35" s="36">
        <v>0</v>
      </c>
      <c r="X35" s="37">
        <v>0</v>
      </c>
      <c r="Y35" s="36">
        <v>0</v>
      </c>
      <c r="Z35" s="36">
        <v>0</v>
      </c>
      <c r="AA35" s="36">
        <v>0</v>
      </c>
      <c r="AB35" s="36">
        <v>0</v>
      </c>
      <c r="AC35" s="37">
        <v>0</v>
      </c>
      <c r="AD35" s="36">
        <v>0</v>
      </c>
      <c r="AE35" s="36">
        <v>0</v>
      </c>
      <c r="AF35" s="36">
        <v>0</v>
      </c>
      <c r="AG35" s="36">
        <v>0</v>
      </c>
      <c r="AH35" s="37">
        <v>0</v>
      </c>
    </row>
    <row r="36" spans="1:34" ht="31.5">
      <c r="A36" s="39" t="s">
        <v>89</v>
      </c>
      <c r="B36" s="40" t="s">
        <v>90</v>
      </c>
      <c r="C36" s="42" t="s">
        <v>91</v>
      </c>
      <c r="D36" s="35" t="s">
        <v>58</v>
      </c>
      <c r="E36" s="36">
        <v>0</v>
      </c>
      <c r="F36" s="36">
        <v>0</v>
      </c>
      <c r="G36" s="36">
        <v>0</v>
      </c>
      <c r="H36" s="36">
        <v>0</v>
      </c>
      <c r="I36" s="37">
        <v>0</v>
      </c>
      <c r="J36" s="38">
        <f t="shared" si="60"/>
        <v>0</v>
      </c>
      <c r="K36" s="38">
        <f t="shared" si="60"/>
        <v>0</v>
      </c>
      <c r="L36" s="38">
        <f t="shared" si="60"/>
        <v>0</v>
      </c>
      <c r="M36" s="38">
        <f t="shared" si="60"/>
        <v>0</v>
      </c>
      <c r="N36" s="12">
        <f t="shared" si="60"/>
        <v>0</v>
      </c>
      <c r="O36" s="36">
        <v>0</v>
      </c>
      <c r="P36" s="36">
        <v>0</v>
      </c>
      <c r="Q36" s="36">
        <v>0</v>
      </c>
      <c r="R36" s="36">
        <v>0</v>
      </c>
      <c r="S36" s="37">
        <v>0</v>
      </c>
      <c r="T36" s="36">
        <v>0</v>
      </c>
      <c r="U36" s="36">
        <v>0</v>
      </c>
      <c r="V36" s="36">
        <v>0</v>
      </c>
      <c r="W36" s="36">
        <v>0</v>
      </c>
      <c r="X36" s="37">
        <v>0</v>
      </c>
      <c r="Y36" s="36">
        <v>0</v>
      </c>
      <c r="Z36" s="36">
        <v>0</v>
      </c>
      <c r="AA36" s="36">
        <v>0</v>
      </c>
      <c r="AB36" s="36">
        <v>0</v>
      </c>
      <c r="AC36" s="37">
        <v>0</v>
      </c>
      <c r="AD36" s="36">
        <v>0</v>
      </c>
      <c r="AE36" s="36">
        <v>0</v>
      </c>
      <c r="AF36" s="36">
        <v>0</v>
      </c>
      <c r="AG36" s="36">
        <v>0</v>
      </c>
      <c r="AH36" s="37">
        <v>0</v>
      </c>
    </row>
    <row r="37" spans="1:34" ht="47.25">
      <c r="A37" s="39" t="s">
        <v>92</v>
      </c>
      <c r="B37" s="40" t="s">
        <v>93</v>
      </c>
      <c r="C37" s="41" t="s">
        <v>94</v>
      </c>
      <c r="D37" s="35" t="s">
        <v>58</v>
      </c>
      <c r="E37" s="36">
        <v>0</v>
      </c>
      <c r="F37" s="36">
        <v>0</v>
      </c>
      <c r="G37" s="36">
        <v>0</v>
      </c>
      <c r="H37" s="36">
        <v>0</v>
      </c>
      <c r="I37" s="37">
        <v>0</v>
      </c>
      <c r="J37" s="38">
        <f t="shared" si="60"/>
        <v>0</v>
      </c>
      <c r="K37" s="38">
        <f t="shared" si="60"/>
        <v>0</v>
      </c>
      <c r="L37" s="38">
        <f t="shared" si="60"/>
        <v>0</v>
      </c>
      <c r="M37" s="38">
        <f t="shared" si="60"/>
        <v>0</v>
      </c>
      <c r="N37" s="12">
        <f t="shared" si="60"/>
        <v>0</v>
      </c>
      <c r="O37" s="36">
        <v>0</v>
      </c>
      <c r="P37" s="36">
        <v>0</v>
      </c>
      <c r="Q37" s="36">
        <v>0</v>
      </c>
      <c r="R37" s="36">
        <v>0</v>
      </c>
      <c r="S37" s="37">
        <v>0</v>
      </c>
      <c r="T37" s="36">
        <v>0</v>
      </c>
      <c r="U37" s="36">
        <v>0</v>
      </c>
      <c r="V37" s="36">
        <v>0</v>
      </c>
      <c r="W37" s="36">
        <v>0</v>
      </c>
      <c r="X37" s="37">
        <v>0</v>
      </c>
      <c r="Y37" s="36">
        <v>0</v>
      </c>
      <c r="Z37" s="36">
        <v>0</v>
      </c>
      <c r="AA37" s="36">
        <v>0</v>
      </c>
      <c r="AB37" s="36">
        <v>0</v>
      </c>
      <c r="AC37" s="37">
        <v>0</v>
      </c>
      <c r="AD37" s="36">
        <v>0</v>
      </c>
      <c r="AE37" s="36">
        <v>0</v>
      </c>
      <c r="AF37" s="36">
        <v>0</v>
      </c>
      <c r="AG37" s="36">
        <v>0</v>
      </c>
      <c r="AH37" s="37">
        <v>0</v>
      </c>
    </row>
    <row r="38" spans="1:34" ht="31.5">
      <c r="A38" s="26" t="s">
        <v>95</v>
      </c>
      <c r="B38" s="28" t="s">
        <v>96</v>
      </c>
      <c r="C38" s="25" t="s">
        <v>57</v>
      </c>
      <c r="D38" s="13" t="s">
        <v>58</v>
      </c>
      <c r="E38" s="13">
        <f t="shared" ref="E38:AH38" si="61">E39</f>
        <v>0</v>
      </c>
      <c r="F38" s="13">
        <f t="shared" si="61"/>
        <v>0</v>
      </c>
      <c r="G38" s="13">
        <f t="shared" si="61"/>
        <v>0</v>
      </c>
      <c r="H38" s="13">
        <f t="shared" si="61"/>
        <v>0</v>
      </c>
      <c r="I38" s="43">
        <f t="shared" si="61"/>
        <v>0</v>
      </c>
      <c r="J38" s="13">
        <f t="shared" si="61"/>
        <v>0</v>
      </c>
      <c r="K38" s="13">
        <f t="shared" si="61"/>
        <v>0</v>
      </c>
      <c r="L38" s="13">
        <f t="shared" si="61"/>
        <v>0</v>
      </c>
      <c r="M38" s="13">
        <f t="shared" si="61"/>
        <v>0</v>
      </c>
      <c r="N38" s="43">
        <f t="shared" si="61"/>
        <v>0</v>
      </c>
      <c r="O38" s="13">
        <f t="shared" si="61"/>
        <v>0</v>
      </c>
      <c r="P38" s="13">
        <f t="shared" si="61"/>
        <v>0</v>
      </c>
      <c r="Q38" s="13">
        <f t="shared" si="61"/>
        <v>0</v>
      </c>
      <c r="R38" s="13">
        <f t="shared" si="61"/>
        <v>0</v>
      </c>
      <c r="S38" s="43">
        <f t="shared" si="61"/>
        <v>0</v>
      </c>
      <c r="T38" s="13">
        <f t="shared" si="61"/>
        <v>0</v>
      </c>
      <c r="U38" s="13">
        <f t="shared" si="61"/>
        <v>0</v>
      </c>
      <c r="V38" s="13">
        <f t="shared" si="61"/>
        <v>0</v>
      </c>
      <c r="W38" s="13">
        <f t="shared" si="61"/>
        <v>0</v>
      </c>
      <c r="X38" s="43">
        <f t="shared" si="61"/>
        <v>0</v>
      </c>
      <c r="Y38" s="13">
        <f t="shared" si="61"/>
        <v>0</v>
      </c>
      <c r="Z38" s="13">
        <f t="shared" si="61"/>
        <v>0</v>
      </c>
      <c r="AA38" s="13">
        <f t="shared" si="61"/>
        <v>0</v>
      </c>
      <c r="AB38" s="13">
        <f t="shared" si="61"/>
        <v>0</v>
      </c>
      <c r="AC38" s="43">
        <f t="shared" si="61"/>
        <v>0</v>
      </c>
      <c r="AD38" s="13">
        <f t="shared" si="61"/>
        <v>0</v>
      </c>
      <c r="AE38" s="13">
        <f t="shared" si="61"/>
        <v>0</v>
      </c>
      <c r="AF38" s="13">
        <f t="shared" si="61"/>
        <v>0</v>
      </c>
      <c r="AG38" s="13">
        <f t="shared" si="61"/>
        <v>0</v>
      </c>
      <c r="AH38" s="43">
        <f t="shared" si="61"/>
        <v>0</v>
      </c>
    </row>
    <row r="39" spans="1:34" ht="31.5">
      <c r="A39" s="29" t="s">
        <v>97</v>
      </c>
      <c r="B39" s="30" t="s">
        <v>73</v>
      </c>
      <c r="C39" s="17" t="s">
        <v>57</v>
      </c>
      <c r="D39" s="17" t="s">
        <v>58</v>
      </c>
      <c r="E39" s="18">
        <f>SUM(E40:E41)</f>
        <v>0</v>
      </c>
      <c r="F39" s="18">
        <f t="shared" ref="F39:I39" si="62">SUM(F40:F41)</f>
        <v>0</v>
      </c>
      <c r="G39" s="18">
        <f t="shared" si="62"/>
        <v>0</v>
      </c>
      <c r="H39" s="18">
        <f t="shared" si="62"/>
        <v>0</v>
      </c>
      <c r="I39" s="19">
        <f t="shared" si="62"/>
        <v>0</v>
      </c>
      <c r="J39" s="18">
        <f>SUM(J40:J41)</f>
        <v>0</v>
      </c>
      <c r="K39" s="18">
        <f t="shared" ref="K39:N39" si="63">SUM(K40:K41)</f>
        <v>0</v>
      </c>
      <c r="L39" s="18">
        <f t="shared" si="63"/>
        <v>0</v>
      </c>
      <c r="M39" s="18">
        <f t="shared" si="63"/>
        <v>0</v>
      </c>
      <c r="N39" s="19">
        <f t="shared" si="63"/>
        <v>0</v>
      </c>
      <c r="O39" s="18">
        <f>SUM(O40:O41)</f>
        <v>0</v>
      </c>
      <c r="P39" s="18">
        <f t="shared" ref="P39:S39" si="64">SUM(P40:P41)</f>
        <v>0</v>
      </c>
      <c r="Q39" s="18">
        <f t="shared" si="64"/>
        <v>0</v>
      </c>
      <c r="R39" s="18">
        <f t="shared" si="64"/>
        <v>0</v>
      </c>
      <c r="S39" s="19">
        <f t="shared" si="64"/>
        <v>0</v>
      </c>
      <c r="T39" s="18">
        <f>SUM(T40:T41)</f>
        <v>0</v>
      </c>
      <c r="U39" s="18">
        <f t="shared" ref="U39:X39" si="65">SUM(U40:U41)</f>
        <v>0</v>
      </c>
      <c r="V39" s="18">
        <f t="shared" si="65"/>
        <v>0</v>
      </c>
      <c r="W39" s="18">
        <f t="shared" si="65"/>
        <v>0</v>
      </c>
      <c r="X39" s="19">
        <f t="shared" si="65"/>
        <v>0</v>
      </c>
      <c r="Y39" s="18">
        <f>SUM(Y40:Y41)</f>
        <v>0</v>
      </c>
      <c r="Z39" s="18">
        <f t="shared" ref="Z39:AC39" si="66">SUM(Z40:Z41)</f>
        <v>0</v>
      </c>
      <c r="AA39" s="18">
        <f t="shared" si="66"/>
        <v>0</v>
      </c>
      <c r="AB39" s="18">
        <f t="shared" si="66"/>
        <v>0</v>
      </c>
      <c r="AC39" s="19">
        <f t="shared" si="66"/>
        <v>0</v>
      </c>
      <c r="AD39" s="18">
        <f>SUM(AD40:AD41)</f>
        <v>0</v>
      </c>
      <c r="AE39" s="18">
        <f t="shared" ref="AE39:AH39" si="67">SUM(AE40:AE41)</f>
        <v>0</v>
      </c>
      <c r="AF39" s="18">
        <f t="shared" si="67"/>
        <v>0</v>
      </c>
      <c r="AG39" s="18">
        <f t="shared" si="67"/>
        <v>0</v>
      </c>
      <c r="AH39" s="19">
        <f t="shared" si="67"/>
        <v>0</v>
      </c>
    </row>
    <row r="40" spans="1:34" ht="78.75">
      <c r="A40" s="39" t="s">
        <v>98</v>
      </c>
      <c r="B40" s="40" t="s">
        <v>99</v>
      </c>
      <c r="C40" s="42" t="s">
        <v>100</v>
      </c>
      <c r="D40" s="35" t="s">
        <v>58</v>
      </c>
      <c r="E40" s="36">
        <v>0</v>
      </c>
      <c r="F40" s="36">
        <v>0</v>
      </c>
      <c r="G40" s="36">
        <v>0</v>
      </c>
      <c r="H40" s="36">
        <v>0</v>
      </c>
      <c r="I40" s="37">
        <v>0</v>
      </c>
      <c r="J40" s="38">
        <f t="shared" ref="J40:N41" si="68">O40+T40+Y40+AD40</f>
        <v>0</v>
      </c>
      <c r="K40" s="38">
        <f t="shared" si="68"/>
        <v>0</v>
      </c>
      <c r="L40" s="38">
        <f t="shared" si="68"/>
        <v>0</v>
      </c>
      <c r="M40" s="38">
        <f t="shared" si="68"/>
        <v>0</v>
      </c>
      <c r="N40" s="12">
        <f t="shared" si="68"/>
        <v>0</v>
      </c>
      <c r="O40" s="36">
        <v>0</v>
      </c>
      <c r="P40" s="36">
        <v>0</v>
      </c>
      <c r="Q40" s="36">
        <v>0</v>
      </c>
      <c r="R40" s="36">
        <v>0</v>
      </c>
      <c r="S40" s="37">
        <v>0</v>
      </c>
      <c r="T40" s="36">
        <v>0</v>
      </c>
      <c r="U40" s="36">
        <v>0</v>
      </c>
      <c r="V40" s="36">
        <v>0</v>
      </c>
      <c r="W40" s="36">
        <v>0</v>
      </c>
      <c r="X40" s="37">
        <v>0</v>
      </c>
      <c r="Y40" s="36">
        <v>0</v>
      </c>
      <c r="Z40" s="36">
        <v>0</v>
      </c>
      <c r="AA40" s="36">
        <v>0</v>
      </c>
      <c r="AB40" s="36">
        <v>0</v>
      </c>
      <c r="AC40" s="37">
        <v>0</v>
      </c>
      <c r="AD40" s="36">
        <v>0</v>
      </c>
      <c r="AE40" s="36">
        <v>0</v>
      </c>
      <c r="AF40" s="36">
        <v>0</v>
      </c>
      <c r="AG40" s="36">
        <v>0</v>
      </c>
      <c r="AH40" s="37">
        <v>0</v>
      </c>
    </row>
    <row r="41" spans="1:34" ht="78.75">
      <c r="A41" s="39" t="s">
        <v>101</v>
      </c>
      <c r="B41" s="40" t="s">
        <v>102</v>
      </c>
      <c r="C41" s="41" t="s">
        <v>103</v>
      </c>
      <c r="D41" s="35" t="s">
        <v>58</v>
      </c>
      <c r="E41" s="36">
        <v>0</v>
      </c>
      <c r="F41" s="36">
        <v>0</v>
      </c>
      <c r="G41" s="36">
        <v>0</v>
      </c>
      <c r="H41" s="36">
        <v>0</v>
      </c>
      <c r="I41" s="37">
        <v>0</v>
      </c>
      <c r="J41" s="38">
        <f t="shared" si="68"/>
        <v>0</v>
      </c>
      <c r="K41" s="38">
        <f t="shared" si="68"/>
        <v>0</v>
      </c>
      <c r="L41" s="38">
        <f t="shared" si="68"/>
        <v>0</v>
      </c>
      <c r="M41" s="38">
        <f t="shared" si="68"/>
        <v>0</v>
      </c>
      <c r="N41" s="12">
        <f t="shared" si="68"/>
        <v>0</v>
      </c>
      <c r="O41" s="36">
        <v>0</v>
      </c>
      <c r="P41" s="36">
        <v>0</v>
      </c>
      <c r="Q41" s="36">
        <v>0</v>
      </c>
      <c r="R41" s="36">
        <v>0</v>
      </c>
      <c r="S41" s="37">
        <v>0</v>
      </c>
      <c r="T41" s="36">
        <v>0</v>
      </c>
      <c r="U41" s="36">
        <v>0</v>
      </c>
      <c r="V41" s="36">
        <v>0</v>
      </c>
      <c r="W41" s="36">
        <v>0</v>
      </c>
      <c r="X41" s="37">
        <v>0</v>
      </c>
      <c r="Y41" s="36">
        <v>0</v>
      </c>
      <c r="Z41" s="36">
        <v>0</v>
      </c>
      <c r="AA41" s="36">
        <v>0</v>
      </c>
      <c r="AB41" s="36">
        <v>0</v>
      </c>
      <c r="AC41" s="37">
        <v>0</v>
      </c>
      <c r="AD41" s="36">
        <v>0</v>
      </c>
      <c r="AE41" s="36">
        <v>0</v>
      </c>
      <c r="AF41" s="36">
        <v>0</v>
      </c>
      <c r="AG41" s="36">
        <v>0</v>
      </c>
      <c r="AH41" s="37">
        <v>0</v>
      </c>
    </row>
    <row r="42" spans="1:34">
      <c r="A42" s="26" t="s">
        <v>104</v>
      </c>
      <c r="B42" s="44" t="s">
        <v>105</v>
      </c>
      <c r="C42" s="25" t="s">
        <v>57</v>
      </c>
      <c r="D42" s="13" t="s">
        <v>58</v>
      </c>
      <c r="E42" s="45">
        <f t="shared" ref="E42:T43" si="69">E43</f>
        <v>0</v>
      </c>
      <c r="F42" s="45">
        <f t="shared" si="69"/>
        <v>0</v>
      </c>
      <c r="G42" s="45">
        <f t="shared" si="69"/>
        <v>0</v>
      </c>
      <c r="H42" s="45">
        <f t="shared" si="69"/>
        <v>0</v>
      </c>
      <c r="I42" s="46">
        <f t="shared" si="69"/>
        <v>0</v>
      </c>
      <c r="J42" s="45">
        <f t="shared" si="69"/>
        <v>0</v>
      </c>
      <c r="K42" s="45">
        <f t="shared" si="69"/>
        <v>0</v>
      </c>
      <c r="L42" s="45">
        <f t="shared" si="69"/>
        <v>0</v>
      </c>
      <c r="M42" s="45">
        <f t="shared" si="69"/>
        <v>0</v>
      </c>
      <c r="N42" s="46">
        <f t="shared" si="69"/>
        <v>0</v>
      </c>
      <c r="O42" s="45">
        <f t="shared" si="69"/>
        <v>0</v>
      </c>
      <c r="P42" s="45">
        <f t="shared" si="69"/>
        <v>0</v>
      </c>
      <c r="Q42" s="45">
        <f t="shared" si="69"/>
        <v>0</v>
      </c>
      <c r="R42" s="45">
        <f t="shared" si="69"/>
        <v>0</v>
      </c>
      <c r="S42" s="46">
        <f t="shared" si="69"/>
        <v>0</v>
      </c>
      <c r="T42" s="45">
        <f t="shared" si="69"/>
        <v>0</v>
      </c>
      <c r="U42" s="45">
        <f t="shared" ref="T42:AH43" si="70">U43</f>
        <v>0</v>
      </c>
      <c r="V42" s="45">
        <f t="shared" si="70"/>
        <v>0</v>
      </c>
      <c r="W42" s="45">
        <f t="shared" si="70"/>
        <v>0</v>
      </c>
      <c r="X42" s="46">
        <f t="shared" si="70"/>
        <v>0</v>
      </c>
      <c r="Y42" s="45">
        <f t="shared" si="70"/>
        <v>0</v>
      </c>
      <c r="Z42" s="45">
        <f t="shared" si="70"/>
        <v>0</v>
      </c>
      <c r="AA42" s="45">
        <f t="shared" si="70"/>
        <v>0</v>
      </c>
      <c r="AB42" s="45">
        <f t="shared" si="70"/>
        <v>0</v>
      </c>
      <c r="AC42" s="46">
        <f t="shared" si="70"/>
        <v>0</v>
      </c>
      <c r="AD42" s="45">
        <f t="shared" si="70"/>
        <v>0</v>
      </c>
      <c r="AE42" s="45">
        <f t="shared" si="70"/>
        <v>0</v>
      </c>
      <c r="AF42" s="45">
        <f t="shared" si="70"/>
        <v>0</v>
      </c>
      <c r="AG42" s="45">
        <f t="shared" si="70"/>
        <v>0</v>
      </c>
      <c r="AH42" s="46">
        <f t="shared" si="70"/>
        <v>0</v>
      </c>
    </row>
    <row r="43" spans="1:34">
      <c r="A43" s="26" t="s">
        <v>106</v>
      </c>
      <c r="B43" s="28" t="s">
        <v>107</v>
      </c>
      <c r="C43" s="25" t="s">
        <v>57</v>
      </c>
      <c r="D43" s="13" t="s">
        <v>58</v>
      </c>
      <c r="E43" s="45">
        <f t="shared" si="69"/>
        <v>0</v>
      </c>
      <c r="F43" s="45">
        <f t="shared" si="69"/>
        <v>0</v>
      </c>
      <c r="G43" s="45">
        <f t="shared" si="69"/>
        <v>0</v>
      </c>
      <c r="H43" s="45">
        <f t="shared" si="69"/>
        <v>0</v>
      </c>
      <c r="I43" s="46">
        <f t="shared" si="69"/>
        <v>0</v>
      </c>
      <c r="J43" s="45">
        <f t="shared" si="69"/>
        <v>0</v>
      </c>
      <c r="K43" s="45">
        <f t="shared" si="69"/>
        <v>0</v>
      </c>
      <c r="L43" s="45">
        <f t="shared" si="69"/>
        <v>0</v>
      </c>
      <c r="M43" s="45">
        <f t="shared" si="69"/>
        <v>0</v>
      </c>
      <c r="N43" s="46">
        <f t="shared" si="69"/>
        <v>0</v>
      </c>
      <c r="O43" s="45">
        <f t="shared" si="69"/>
        <v>0</v>
      </c>
      <c r="P43" s="45">
        <f t="shared" si="69"/>
        <v>0</v>
      </c>
      <c r="Q43" s="45">
        <f t="shared" si="69"/>
        <v>0</v>
      </c>
      <c r="R43" s="45">
        <f t="shared" si="69"/>
        <v>0</v>
      </c>
      <c r="S43" s="46">
        <f t="shared" si="69"/>
        <v>0</v>
      </c>
      <c r="T43" s="45">
        <f t="shared" si="70"/>
        <v>0</v>
      </c>
      <c r="U43" s="45">
        <f t="shared" si="70"/>
        <v>0</v>
      </c>
      <c r="V43" s="45">
        <f t="shared" si="70"/>
        <v>0</v>
      </c>
      <c r="W43" s="45">
        <f t="shared" si="70"/>
        <v>0</v>
      </c>
      <c r="X43" s="46">
        <f t="shared" si="70"/>
        <v>0</v>
      </c>
      <c r="Y43" s="45">
        <f t="shared" si="70"/>
        <v>0</v>
      </c>
      <c r="Z43" s="45">
        <f t="shared" si="70"/>
        <v>0</v>
      </c>
      <c r="AA43" s="45">
        <f t="shared" si="70"/>
        <v>0</v>
      </c>
      <c r="AB43" s="45">
        <f t="shared" si="70"/>
        <v>0</v>
      </c>
      <c r="AC43" s="46">
        <f t="shared" si="70"/>
        <v>0</v>
      </c>
      <c r="AD43" s="45">
        <f t="shared" si="70"/>
        <v>0</v>
      </c>
      <c r="AE43" s="45">
        <f t="shared" si="70"/>
        <v>0</v>
      </c>
      <c r="AF43" s="45">
        <f t="shared" si="70"/>
        <v>0</v>
      </c>
      <c r="AG43" s="45">
        <f t="shared" si="70"/>
        <v>0</v>
      </c>
      <c r="AH43" s="46">
        <f t="shared" si="70"/>
        <v>0</v>
      </c>
    </row>
    <row r="44" spans="1:34" ht="31.5">
      <c r="A44" s="47" t="s">
        <v>108</v>
      </c>
      <c r="B44" s="30" t="s">
        <v>73</v>
      </c>
      <c r="C44" s="17" t="s">
        <v>57</v>
      </c>
      <c r="D44" s="17" t="s">
        <v>58</v>
      </c>
      <c r="E44" s="18">
        <f>SUM(E45:E48)</f>
        <v>0</v>
      </c>
      <c r="F44" s="18">
        <f t="shared" ref="F44:I44" si="71">SUM(F45:F48)</f>
        <v>0</v>
      </c>
      <c r="G44" s="18">
        <f t="shared" si="71"/>
        <v>0</v>
      </c>
      <c r="H44" s="18">
        <f t="shared" si="71"/>
        <v>0</v>
      </c>
      <c r="I44" s="19">
        <f t="shared" si="71"/>
        <v>0</v>
      </c>
      <c r="J44" s="18">
        <f>SUM(J45:J48)</f>
        <v>0</v>
      </c>
      <c r="K44" s="18">
        <f t="shared" ref="K44:N44" si="72">SUM(K45:K48)</f>
        <v>0</v>
      </c>
      <c r="L44" s="18">
        <f t="shared" si="72"/>
        <v>0</v>
      </c>
      <c r="M44" s="18">
        <f t="shared" si="72"/>
        <v>0</v>
      </c>
      <c r="N44" s="19">
        <f t="shared" si="72"/>
        <v>0</v>
      </c>
      <c r="O44" s="18">
        <f>SUM(O45:O48)</f>
        <v>0</v>
      </c>
      <c r="P44" s="18">
        <f t="shared" ref="P44:S44" si="73">SUM(P45:P48)</f>
        <v>0</v>
      </c>
      <c r="Q44" s="18">
        <f t="shared" si="73"/>
        <v>0</v>
      </c>
      <c r="R44" s="18">
        <f t="shared" si="73"/>
        <v>0</v>
      </c>
      <c r="S44" s="19">
        <f t="shared" si="73"/>
        <v>0</v>
      </c>
      <c r="T44" s="18">
        <f>SUM(T45:T48)</f>
        <v>0</v>
      </c>
      <c r="U44" s="18">
        <f t="shared" ref="U44:X44" si="74">SUM(U45:U48)</f>
        <v>0</v>
      </c>
      <c r="V44" s="18">
        <f t="shared" si="74"/>
        <v>0</v>
      </c>
      <c r="W44" s="18">
        <f t="shared" si="74"/>
        <v>0</v>
      </c>
      <c r="X44" s="19">
        <f t="shared" si="74"/>
        <v>0</v>
      </c>
      <c r="Y44" s="18">
        <f>SUM(Y45:Y48)</f>
        <v>0</v>
      </c>
      <c r="Z44" s="18">
        <f t="shared" ref="Z44:AC44" si="75">SUM(Z45:Z48)</f>
        <v>0</v>
      </c>
      <c r="AA44" s="18">
        <f t="shared" si="75"/>
        <v>0</v>
      </c>
      <c r="AB44" s="18">
        <f t="shared" si="75"/>
        <v>0</v>
      </c>
      <c r="AC44" s="19">
        <f t="shared" si="75"/>
        <v>0</v>
      </c>
      <c r="AD44" s="18">
        <f>SUM(AD45:AD48)</f>
        <v>0</v>
      </c>
      <c r="AE44" s="18">
        <f t="shared" ref="AE44:AH44" si="76">SUM(AE45:AE48)</f>
        <v>0</v>
      </c>
      <c r="AF44" s="18">
        <f t="shared" si="76"/>
        <v>0</v>
      </c>
      <c r="AG44" s="18">
        <f t="shared" si="76"/>
        <v>0</v>
      </c>
      <c r="AH44" s="19">
        <f t="shared" si="76"/>
        <v>0</v>
      </c>
    </row>
    <row r="45" spans="1:34" ht="47.25">
      <c r="A45" s="48" t="s">
        <v>109</v>
      </c>
      <c r="B45" s="49" t="s">
        <v>110</v>
      </c>
      <c r="C45" s="50" t="s">
        <v>111</v>
      </c>
      <c r="D45" s="100" t="s">
        <v>58</v>
      </c>
      <c r="E45" s="102">
        <v>0</v>
      </c>
      <c r="F45" s="102">
        <v>0</v>
      </c>
      <c r="G45" s="102">
        <v>0</v>
      </c>
      <c r="H45" s="102">
        <v>0</v>
      </c>
      <c r="I45" s="104">
        <v>0</v>
      </c>
      <c r="J45" s="102">
        <f>O45+T45+Y45+AD45</f>
        <v>0</v>
      </c>
      <c r="K45" s="102">
        <f t="shared" ref="K45:N45" si="77">P45+U45+Z45+AE45</f>
        <v>0</v>
      </c>
      <c r="L45" s="102">
        <f t="shared" si="77"/>
        <v>0</v>
      </c>
      <c r="M45" s="102">
        <f t="shared" si="77"/>
        <v>0</v>
      </c>
      <c r="N45" s="106">
        <f t="shared" si="77"/>
        <v>0</v>
      </c>
      <c r="O45" s="102">
        <v>0</v>
      </c>
      <c r="P45" s="102">
        <v>0</v>
      </c>
      <c r="Q45" s="102">
        <v>0</v>
      </c>
      <c r="R45" s="102">
        <v>0</v>
      </c>
      <c r="S45" s="104">
        <v>0</v>
      </c>
      <c r="T45" s="102">
        <v>0</v>
      </c>
      <c r="U45" s="102">
        <v>0</v>
      </c>
      <c r="V45" s="102">
        <v>0</v>
      </c>
      <c r="W45" s="102">
        <v>0</v>
      </c>
      <c r="X45" s="104">
        <v>0</v>
      </c>
      <c r="Y45" s="102">
        <v>0</v>
      </c>
      <c r="Z45" s="102">
        <v>0</v>
      </c>
      <c r="AA45" s="102">
        <v>0</v>
      </c>
      <c r="AB45" s="102">
        <v>0</v>
      </c>
      <c r="AC45" s="104">
        <v>0</v>
      </c>
      <c r="AD45" s="102">
        <v>0</v>
      </c>
      <c r="AE45" s="102">
        <v>0</v>
      </c>
      <c r="AF45" s="102">
        <v>0</v>
      </c>
      <c r="AG45" s="102">
        <v>0</v>
      </c>
      <c r="AH45" s="104">
        <v>0</v>
      </c>
    </row>
    <row r="46" spans="1:34" ht="47.25">
      <c r="A46" s="39" t="s">
        <v>112</v>
      </c>
      <c r="B46" s="51" t="s">
        <v>113</v>
      </c>
      <c r="C46" s="41" t="s">
        <v>114</v>
      </c>
      <c r="D46" s="101"/>
      <c r="E46" s="103"/>
      <c r="F46" s="103"/>
      <c r="G46" s="103"/>
      <c r="H46" s="103"/>
      <c r="I46" s="105"/>
      <c r="J46" s="103"/>
      <c r="K46" s="103"/>
      <c r="L46" s="103"/>
      <c r="M46" s="103"/>
      <c r="N46" s="107"/>
      <c r="O46" s="103"/>
      <c r="P46" s="103"/>
      <c r="Q46" s="103"/>
      <c r="R46" s="103"/>
      <c r="S46" s="105"/>
      <c r="T46" s="103"/>
      <c r="U46" s="103"/>
      <c r="V46" s="103"/>
      <c r="W46" s="103"/>
      <c r="X46" s="105"/>
      <c r="Y46" s="103"/>
      <c r="Z46" s="103"/>
      <c r="AA46" s="103"/>
      <c r="AB46" s="103"/>
      <c r="AC46" s="105"/>
      <c r="AD46" s="103"/>
      <c r="AE46" s="103"/>
      <c r="AF46" s="103"/>
      <c r="AG46" s="103"/>
      <c r="AH46" s="105"/>
    </row>
    <row r="47" spans="1:34" s="53" customFormat="1" ht="47.25">
      <c r="A47" s="108" t="s">
        <v>115</v>
      </c>
      <c r="B47" s="52" t="s">
        <v>116</v>
      </c>
      <c r="C47" s="110" t="s">
        <v>117</v>
      </c>
      <c r="D47" s="112" t="s">
        <v>58</v>
      </c>
      <c r="E47" s="114">
        <v>0</v>
      </c>
      <c r="F47" s="114">
        <v>0</v>
      </c>
      <c r="G47" s="114">
        <v>0</v>
      </c>
      <c r="H47" s="116">
        <v>0</v>
      </c>
      <c r="I47" s="117">
        <v>0</v>
      </c>
      <c r="J47" s="114">
        <f>O45+T45+Y45+AD45</f>
        <v>0</v>
      </c>
      <c r="K47" s="114">
        <f t="shared" ref="K47:N47" si="78">P47+U47+Z47+AE47</f>
        <v>0</v>
      </c>
      <c r="L47" s="114">
        <f t="shared" si="78"/>
        <v>0</v>
      </c>
      <c r="M47" s="114">
        <f t="shared" si="78"/>
        <v>0</v>
      </c>
      <c r="N47" s="119">
        <f t="shared" si="78"/>
        <v>0</v>
      </c>
      <c r="O47" s="114">
        <v>0</v>
      </c>
      <c r="P47" s="114">
        <v>0</v>
      </c>
      <c r="Q47" s="114">
        <v>0</v>
      </c>
      <c r="R47" s="116">
        <v>0</v>
      </c>
      <c r="S47" s="117">
        <v>0</v>
      </c>
      <c r="T47" s="114">
        <v>0</v>
      </c>
      <c r="U47" s="114">
        <v>0</v>
      </c>
      <c r="V47" s="114">
        <v>0</v>
      </c>
      <c r="W47" s="116">
        <v>0</v>
      </c>
      <c r="X47" s="117">
        <v>0</v>
      </c>
      <c r="Y47" s="114">
        <v>0</v>
      </c>
      <c r="Z47" s="114">
        <v>0</v>
      </c>
      <c r="AA47" s="114">
        <v>0</v>
      </c>
      <c r="AB47" s="116">
        <v>0</v>
      </c>
      <c r="AC47" s="117">
        <v>0</v>
      </c>
      <c r="AD47" s="114">
        <v>0</v>
      </c>
      <c r="AE47" s="114">
        <v>0</v>
      </c>
      <c r="AF47" s="114">
        <v>0</v>
      </c>
      <c r="AG47" s="116">
        <v>0</v>
      </c>
      <c r="AH47" s="117">
        <v>0</v>
      </c>
    </row>
    <row r="48" spans="1:34" s="53" customFormat="1" ht="47.25">
      <c r="A48" s="109"/>
      <c r="B48" s="52" t="s">
        <v>118</v>
      </c>
      <c r="C48" s="111"/>
      <c r="D48" s="113"/>
      <c r="E48" s="115"/>
      <c r="F48" s="115"/>
      <c r="G48" s="115"/>
      <c r="H48" s="116"/>
      <c r="I48" s="118"/>
      <c r="J48" s="115"/>
      <c r="K48" s="115"/>
      <c r="L48" s="115"/>
      <c r="M48" s="115"/>
      <c r="N48" s="120"/>
      <c r="O48" s="115"/>
      <c r="P48" s="115"/>
      <c r="Q48" s="115"/>
      <c r="R48" s="116"/>
      <c r="S48" s="118"/>
      <c r="T48" s="115"/>
      <c r="U48" s="115"/>
      <c r="V48" s="115"/>
      <c r="W48" s="116"/>
      <c r="X48" s="118"/>
      <c r="Y48" s="115"/>
      <c r="Z48" s="115"/>
      <c r="AA48" s="115"/>
      <c r="AB48" s="116"/>
      <c r="AC48" s="118"/>
      <c r="AD48" s="115"/>
      <c r="AE48" s="115"/>
      <c r="AF48" s="115"/>
      <c r="AG48" s="116"/>
      <c r="AH48" s="118"/>
    </row>
    <row r="49" spans="1:34">
      <c r="A49" s="26" t="s">
        <v>119</v>
      </c>
      <c r="B49" s="54" t="s">
        <v>120</v>
      </c>
      <c r="C49" s="25" t="s">
        <v>57</v>
      </c>
      <c r="D49" s="13" t="s">
        <v>58</v>
      </c>
      <c r="E49" s="13">
        <f t="shared" ref="E49:AH49" si="79">E50</f>
        <v>0</v>
      </c>
      <c r="F49" s="13">
        <f t="shared" si="79"/>
        <v>0</v>
      </c>
      <c r="G49" s="13">
        <f t="shared" si="79"/>
        <v>0</v>
      </c>
      <c r="H49" s="13">
        <f t="shared" si="79"/>
        <v>0</v>
      </c>
      <c r="I49" s="43">
        <f t="shared" si="79"/>
        <v>22</v>
      </c>
      <c r="J49" s="13">
        <f t="shared" si="79"/>
        <v>0</v>
      </c>
      <c r="K49" s="13">
        <f t="shared" si="79"/>
        <v>0</v>
      </c>
      <c r="L49" s="13">
        <f t="shared" si="79"/>
        <v>0</v>
      </c>
      <c r="M49" s="13">
        <f t="shared" si="79"/>
        <v>0</v>
      </c>
      <c r="N49" s="43">
        <f t="shared" si="79"/>
        <v>22</v>
      </c>
      <c r="O49" s="13">
        <f t="shared" si="79"/>
        <v>0</v>
      </c>
      <c r="P49" s="13">
        <f t="shared" si="79"/>
        <v>0</v>
      </c>
      <c r="Q49" s="13">
        <f t="shared" si="79"/>
        <v>0</v>
      </c>
      <c r="R49" s="13">
        <f t="shared" si="79"/>
        <v>0</v>
      </c>
      <c r="S49" s="43">
        <f t="shared" si="79"/>
        <v>0</v>
      </c>
      <c r="T49" s="13">
        <f t="shared" si="79"/>
        <v>0</v>
      </c>
      <c r="U49" s="13">
        <f t="shared" si="79"/>
        <v>0</v>
      </c>
      <c r="V49" s="13">
        <f t="shared" si="79"/>
        <v>0</v>
      </c>
      <c r="W49" s="13">
        <f t="shared" si="79"/>
        <v>0</v>
      </c>
      <c r="X49" s="43">
        <f t="shared" si="79"/>
        <v>0</v>
      </c>
      <c r="Y49" s="13">
        <f t="shared" si="79"/>
        <v>0</v>
      </c>
      <c r="Z49" s="13">
        <f t="shared" si="79"/>
        <v>0</v>
      </c>
      <c r="AA49" s="13">
        <f t="shared" si="79"/>
        <v>0</v>
      </c>
      <c r="AB49" s="13">
        <f t="shared" si="79"/>
        <v>0</v>
      </c>
      <c r="AC49" s="43">
        <f t="shared" si="79"/>
        <v>15</v>
      </c>
      <c r="AD49" s="13">
        <f t="shared" si="79"/>
        <v>0</v>
      </c>
      <c r="AE49" s="13">
        <f t="shared" si="79"/>
        <v>0</v>
      </c>
      <c r="AF49" s="13">
        <f t="shared" si="79"/>
        <v>0</v>
      </c>
      <c r="AG49" s="13">
        <f t="shared" si="79"/>
        <v>0</v>
      </c>
      <c r="AH49" s="43">
        <f t="shared" si="79"/>
        <v>7</v>
      </c>
    </row>
    <row r="50" spans="1:34" ht="31.5">
      <c r="A50" s="26" t="s">
        <v>121</v>
      </c>
      <c r="B50" s="28" t="s">
        <v>122</v>
      </c>
      <c r="C50" s="25" t="s">
        <v>57</v>
      </c>
      <c r="D50" s="13" t="s">
        <v>58</v>
      </c>
      <c r="E50" s="13">
        <f>SUM(E51,E63)</f>
        <v>0</v>
      </c>
      <c r="F50" s="13">
        <f t="shared" ref="F50:I50" si="80">SUM(F51,F63)</f>
        <v>0</v>
      </c>
      <c r="G50" s="13">
        <f t="shared" si="80"/>
        <v>0</v>
      </c>
      <c r="H50" s="13">
        <f t="shared" si="80"/>
        <v>0</v>
      </c>
      <c r="I50" s="15">
        <f t="shared" si="80"/>
        <v>22</v>
      </c>
      <c r="J50" s="13">
        <f>SUM(J51,J63)</f>
        <v>0</v>
      </c>
      <c r="K50" s="13">
        <f t="shared" ref="K50:N50" si="81">SUM(K51,K63)</f>
        <v>0</v>
      </c>
      <c r="L50" s="13">
        <f t="shared" si="81"/>
        <v>0</v>
      </c>
      <c r="M50" s="13">
        <f t="shared" si="81"/>
        <v>0</v>
      </c>
      <c r="N50" s="15">
        <f t="shared" si="81"/>
        <v>22</v>
      </c>
      <c r="O50" s="13">
        <f>SUM(O51,O63)</f>
        <v>0</v>
      </c>
      <c r="P50" s="13">
        <f t="shared" ref="P50:S50" si="82">SUM(P51,P63)</f>
        <v>0</v>
      </c>
      <c r="Q50" s="13">
        <f t="shared" si="82"/>
        <v>0</v>
      </c>
      <c r="R50" s="13">
        <f t="shared" si="82"/>
        <v>0</v>
      </c>
      <c r="S50" s="15">
        <f t="shared" si="82"/>
        <v>0</v>
      </c>
      <c r="T50" s="13">
        <f>SUM(T51,T63)</f>
        <v>0</v>
      </c>
      <c r="U50" s="13">
        <f t="shared" ref="U50:X50" si="83">SUM(U51,U63)</f>
        <v>0</v>
      </c>
      <c r="V50" s="13">
        <f t="shared" si="83"/>
        <v>0</v>
      </c>
      <c r="W50" s="13">
        <f t="shared" si="83"/>
        <v>0</v>
      </c>
      <c r="X50" s="15">
        <f t="shared" si="83"/>
        <v>0</v>
      </c>
      <c r="Y50" s="13">
        <f>SUM(Y51,Y63)</f>
        <v>0</v>
      </c>
      <c r="Z50" s="13">
        <f t="shared" ref="Z50:AC50" si="84">SUM(Z51,Z63)</f>
        <v>0</v>
      </c>
      <c r="AA50" s="13">
        <f t="shared" si="84"/>
        <v>0</v>
      </c>
      <c r="AB50" s="13">
        <f t="shared" si="84"/>
        <v>0</v>
      </c>
      <c r="AC50" s="15">
        <f t="shared" si="84"/>
        <v>15</v>
      </c>
      <c r="AD50" s="13">
        <f>SUM(AD51,AD63)</f>
        <v>0</v>
      </c>
      <c r="AE50" s="13">
        <f t="shared" ref="AE50:AH50" si="85">SUM(AE51,AE63)</f>
        <v>0</v>
      </c>
      <c r="AF50" s="13">
        <f t="shared" si="85"/>
        <v>0</v>
      </c>
      <c r="AG50" s="13">
        <f t="shared" si="85"/>
        <v>0</v>
      </c>
      <c r="AH50" s="15">
        <f t="shared" si="85"/>
        <v>7</v>
      </c>
    </row>
    <row r="51" spans="1:34" ht="31.5">
      <c r="A51" s="29" t="s">
        <v>123</v>
      </c>
      <c r="B51" s="30" t="s">
        <v>73</v>
      </c>
      <c r="C51" s="17" t="s">
        <v>57</v>
      </c>
      <c r="D51" s="18" t="s">
        <v>58</v>
      </c>
      <c r="E51" s="18">
        <f>SUM(E52:E62)</f>
        <v>0</v>
      </c>
      <c r="F51" s="18">
        <f t="shared" ref="F51:I51" si="86">SUM(F52:F62)</f>
        <v>0</v>
      </c>
      <c r="G51" s="18">
        <f t="shared" si="86"/>
        <v>0</v>
      </c>
      <c r="H51" s="18">
        <f t="shared" si="86"/>
        <v>0</v>
      </c>
      <c r="I51" s="19">
        <f t="shared" si="86"/>
        <v>0</v>
      </c>
      <c r="J51" s="18">
        <f>SUM(J52:J62)</f>
        <v>0</v>
      </c>
      <c r="K51" s="18">
        <f t="shared" ref="K51:N51" si="87">SUM(K52:K62)</f>
        <v>0</v>
      </c>
      <c r="L51" s="18">
        <f t="shared" si="87"/>
        <v>0</v>
      </c>
      <c r="M51" s="18">
        <f t="shared" si="87"/>
        <v>0</v>
      </c>
      <c r="N51" s="19">
        <f t="shared" si="87"/>
        <v>0</v>
      </c>
      <c r="O51" s="18">
        <f>SUM(O52:O62)</f>
        <v>0</v>
      </c>
      <c r="P51" s="18">
        <f t="shared" ref="P51:S51" si="88">SUM(P52:P62)</f>
        <v>0</v>
      </c>
      <c r="Q51" s="18">
        <f t="shared" si="88"/>
        <v>0</v>
      </c>
      <c r="R51" s="18">
        <f t="shared" si="88"/>
        <v>0</v>
      </c>
      <c r="S51" s="19">
        <f t="shared" si="88"/>
        <v>0</v>
      </c>
      <c r="T51" s="18">
        <f>SUM(T52:T62)</f>
        <v>0</v>
      </c>
      <c r="U51" s="18">
        <f t="shared" ref="U51:X51" si="89">SUM(U52:U62)</f>
        <v>0</v>
      </c>
      <c r="V51" s="18">
        <f t="shared" si="89"/>
        <v>0</v>
      </c>
      <c r="W51" s="18">
        <f t="shared" si="89"/>
        <v>0</v>
      </c>
      <c r="X51" s="19">
        <f t="shared" si="89"/>
        <v>0</v>
      </c>
      <c r="Y51" s="18">
        <f>SUM(Y52:Y62)</f>
        <v>0</v>
      </c>
      <c r="Z51" s="18">
        <f t="shared" ref="Z51:AC51" si="90">SUM(Z52:Z62)</f>
        <v>0</v>
      </c>
      <c r="AA51" s="18">
        <f t="shared" si="90"/>
        <v>0</v>
      </c>
      <c r="AB51" s="18">
        <f t="shared" si="90"/>
        <v>0</v>
      </c>
      <c r="AC51" s="19">
        <f t="shared" si="90"/>
        <v>0</v>
      </c>
      <c r="AD51" s="18">
        <f>SUM(AD52:AD62)</f>
        <v>0</v>
      </c>
      <c r="AE51" s="18">
        <f t="shared" ref="AE51:AH51" si="91">SUM(AE52:AE62)</f>
        <v>0</v>
      </c>
      <c r="AF51" s="18">
        <f t="shared" si="91"/>
        <v>0</v>
      </c>
      <c r="AG51" s="18">
        <f t="shared" si="91"/>
        <v>0</v>
      </c>
      <c r="AH51" s="19">
        <f t="shared" si="91"/>
        <v>0</v>
      </c>
    </row>
    <row r="52" spans="1:34" ht="78.75">
      <c r="A52" s="39" t="s">
        <v>124</v>
      </c>
      <c r="B52" s="55" t="s">
        <v>125</v>
      </c>
      <c r="C52" s="41" t="s">
        <v>126</v>
      </c>
      <c r="D52" s="35" t="s">
        <v>58</v>
      </c>
      <c r="E52" s="36">
        <v>0</v>
      </c>
      <c r="F52" s="36">
        <v>0</v>
      </c>
      <c r="G52" s="36">
        <v>0</v>
      </c>
      <c r="H52" s="36">
        <v>0</v>
      </c>
      <c r="I52" s="37">
        <v>0</v>
      </c>
      <c r="J52" s="38">
        <f t="shared" ref="J52:N62" si="92">O52+T52+Y52+AD52</f>
        <v>0</v>
      </c>
      <c r="K52" s="38">
        <f t="shared" si="92"/>
        <v>0</v>
      </c>
      <c r="L52" s="38">
        <f t="shared" si="92"/>
        <v>0</v>
      </c>
      <c r="M52" s="38">
        <f t="shared" si="92"/>
        <v>0</v>
      </c>
      <c r="N52" s="12">
        <f t="shared" si="92"/>
        <v>0</v>
      </c>
      <c r="O52" s="36">
        <v>0</v>
      </c>
      <c r="P52" s="36">
        <v>0</v>
      </c>
      <c r="Q52" s="36">
        <v>0</v>
      </c>
      <c r="R52" s="36">
        <v>0</v>
      </c>
      <c r="S52" s="37">
        <v>0</v>
      </c>
      <c r="T52" s="36">
        <v>0</v>
      </c>
      <c r="U52" s="36">
        <v>0</v>
      </c>
      <c r="V52" s="36">
        <v>0</v>
      </c>
      <c r="W52" s="36">
        <v>0</v>
      </c>
      <c r="X52" s="37">
        <v>0</v>
      </c>
      <c r="Y52" s="36">
        <v>0</v>
      </c>
      <c r="Z52" s="36">
        <v>0</v>
      </c>
      <c r="AA52" s="36">
        <v>0</v>
      </c>
      <c r="AB52" s="36">
        <v>0</v>
      </c>
      <c r="AC52" s="37">
        <v>0</v>
      </c>
      <c r="AD52" s="36">
        <v>0</v>
      </c>
      <c r="AE52" s="36">
        <v>0</v>
      </c>
      <c r="AF52" s="36">
        <v>0</v>
      </c>
      <c r="AG52" s="36">
        <v>0</v>
      </c>
      <c r="AH52" s="37">
        <v>0</v>
      </c>
    </row>
    <row r="53" spans="1:34" ht="47.25">
      <c r="A53" s="32" t="s">
        <v>127</v>
      </c>
      <c r="B53" s="56" t="s">
        <v>128</v>
      </c>
      <c r="C53" s="34" t="s">
        <v>129</v>
      </c>
      <c r="D53" s="35" t="s">
        <v>58</v>
      </c>
      <c r="E53" s="36">
        <v>0</v>
      </c>
      <c r="F53" s="36">
        <v>0</v>
      </c>
      <c r="G53" s="36">
        <v>0</v>
      </c>
      <c r="H53" s="36">
        <v>0</v>
      </c>
      <c r="I53" s="37">
        <v>0</v>
      </c>
      <c r="J53" s="38">
        <f t="shared" si="92"/>
        <v>0</v>
      </c>
      <c r="K53" s="38">
        <f t="shared" si="92"/>
        <v>0</v>
      </c>
      <c r="L53" s="38">
        <f t="shared" si="92"/>
        <v>0</v>
      </c>
      <c r="M53" s="38">
        <f t="shared" si="92"/>
        <v>0</v>
      </c>
      <c r="N53" s="12">
        <f t="shared" si="92"/>
        <v>0</v>
      </c>
      <c r="O53" s="36">
        <v>0</v>
      </c>
      <c r="P53" s="36">
        <v>0</v>
      </c>
      <c r="Q53" s="36">
        <v>0</v>
      </c>
      <c r="R53" s="36">
        <v>0</v>
      </c>
      <c r="S53" s="37">
        <v>0</v>
      </c>
      <c r="T53" s="36">
        <v>0</v>
      </c>
      <c r="U53" s="36">
        <v>0</v>
      </c>
      <c r="V53" s="36">
        <v>0</v>
      </c>
      <c r="W53" s="36">
        <v>0</v>
      </c>
      <c r="X53" s="37">
        <v>0</v>
      </c>
      <c r="Y53" s="36">
        <v>0</v>
      </c>
      <c r="Z53" s="36">
        <v>0</v>
      </c>
      <c r="AA53" s="36">
        <v>0</v>
      </c>
      <c r="AB53" s="36">
        <v>0</v>
      </c>
      <c r="AC53" s="37">
        <v>0</v>
      </c>
      <c r="AD53" s="36">
        <v>0</v>
      </c>
      <c r="AE53" s="36">
        <v>0</v>
      </c>
      <c r="AF53" s="36">
        <v>0</v>
      </c>
      <c r="AG53" s="36">
        <v>0</v>
      </c>
      <c r="AH53" s="37">
        <v>0</v>
      </c>
    </row>
    <row r="54" spans="1:34" ht="47.25">
      <c r="A54" s="39" t="s">
        <v>130</v>
      </c>
      <c r="B54" s="57" t="s">
        <v>131</v>
      </c>
      <c r="C54" s="41" t="s">
        <v>132</v>
      </c>
      <c r="D54" s="35" t="s">
        <v>58</v>
      </c>
      <c r="E54" s="36">
        <v>0</v>
      </c>
      <c r="F54" s="36">
        <v>0</v>
      </c>
      <c r="G54" s="36">
        <v>0</v>
      </c>
      <c r="H54" s="36">
        <v>0</v>
      </c>
      <c r="I54" s="37">
        <v>0</v>
      </c>
      <c r="J54" s="38">
        <f t="shared" si="92"/>
        <v>0</v>
      </c>
      <c r="K54" s="38">
        <f t="shared" si="92"/>
        <v>0</v>
      </c>
      <c r="L54" s="38">
        <f t="shared" si="92"/>
        <v>0</v>
      </c>
      <c r="M54" s="38">
        <f t="shared" si="92"/>
        <v>0</v>
      </c>
      <c r="N54" s="12">
        <f t="shared" si="92"/>
        <v>0</v>
      </c>
      <c r="O54" s="36">
        <v>0</v>
      </c>
      <c r="P54" s="36">
        <v>0</v>
      </c>
      <c r="Q54" s="36">
        <v>0</v>
      </c>
      <c r="R54" s="36">
        <v>0</v>
      </c>
      <c r="S54" s="37">
        <v>0</v>
      </c>
      <c r="T54" s="36">
        <v>0</v>
      </c>
      <c r="U54" s="36">
        <v>0</v>
      </c>
      <c r="V54" s="36">
        <v>0</v>
      </c>
      <c r="W54" s="36">
        <v>0</v>
      </c>
      <c r="X54" s="37">
        <v>0</v>
      </c>
      <c r="Y54" s="36">
        <v>0</v>
      </c>
      <c r="Z54" s="36">
        <v>0</v>
      </c>
      <c r="AA54" s="36">
        <v>0</v>
      </c>
      <c r="AB54" s="36">
        <v>0</v>
      </c>
      <c r="AC54" s="37">
        <v>0</v>
      </c>
      <c r="AD54" s="36">
        <v>0</v>
      </c>
      <c r="AE54" s="36">
        <v>0</v>
      </c>
      <c r="AF54" s="36">
        <v>0</v>
      </c>
      <c r="AG54" s="36">
        <v>0</v>
      </c>
      <c r="AH54" s="37">
        <v>0</v>
      </c>
    </row>
    <row r="55" spans="1:34" ht="47.25">
      <c r="A55" s="39" t="s">
        <v>133</v>
      </c>
      <c r="B55" s="57" t="s">
        <v>134</v>
      </c>
      <c r="C55" s="42" t="s">
        <v>135</v>
      </c>
      <c r="D55" s="35" t="s">
        <v>58</v>
      </c>
      <c r="E55" s="36">
        <v>0</v>
      </c>
      <c r="F55" s="36">
        <v>0</v>
      </c>
      <c r="G55" s="36">
        <v>0</v>
      </c>
      <c r="H55" s="36">
        <v>0</v>
      </c>
      <c r="I55" s="37">
        <v>0</v>
      </c>
      <c r="J55" s="38">
        <f t="shared" si="92"/>
        <v>0</v>
      </c>
      <c r="K55" s="38">
        <f t="shared" si="92"/>
        <v>0</v>
      </c>
      <c r="L55" s="38">
        <f t="shared" si="92"/>
        <v>0</v>
      </c>
      <c r="M55" s="38">
        <f t="shared" si="92"/>
        <v>0</v>
      </c>
      <c r="N55" s="12">
        <f t="shared" si="92"/>
        <v>0</v>
      </c>
      <c r="O55" s="36">
        <v>0</v>
      </c>
      <c r="P55" s="36">
        <v>0</v>
      </c>
      <c r="Q55" s="36">
        <v>0</v>
      </c>
      <c r="R55" s="36">
        <v>0</v>
      </c>
      <c r="S55" s="37">
        <v>0</v>
      </c>
      <c r="T55" s="36">
        <v>0</v>
      </c>
      <c r="U55" s="36">
        <v>0</v>
      </c>
      <c r="V55" s="36">
        <v>0</v>
      </c>
      <c r="W55" s="36">
        <v>0</v>
      </c>
      <c r="X55" s="37">
        <v>0</v>
      </c>
      <c r="Y55" s="36">
        <v>0</v>
      </c>
      <c r="Z55" s="36">
        <v>0</v>
      </c>
      <c r="AA55" s="36">
        <v>0</v>
      </c>
      <c r="AB55" s="36">
        <v>0</v>
      </c>
      <c r="AC55" s="37">
        <v>0</v>
      </c>
      <c r="AD55" s="36">
        <v>0</v>
      </c>
      <c r="AE55" s="36">
        <v>0</v>
      </c>
      <c r="AF55" s="36">
        <v>0</v>
      </c>
      <c r="AG55" s="36">
        <v>0</v>
      </c>
      <c r="AH55" s="37">
        <v>0</v>
      </c>
    </row>
    <row r="56" spans="1:34" ht="63">
      <c r="A56" s="39" t="s">
        <v>136</v>
      </c>
      <c r="B56" s="57" t="s">
        <v>137</v>
      </c>
      <c r="C56" s="41" t="s">
        <v>138</v>
      </c>
      <c r="D56" s="35" t="s">
        <v>58</v>
      </c>
      <c r="E56" s="36">
        <v>0</v>
      </c>
      <c r="F56" s="36">
        <v>0</v>
      </c>
      <c r="G56" s="36">
        <v>0</v>
      </c>
      <c r="H56" s="36">
        <v>0</v>
      </c>
      <c r="I56" s="37">
        <v>0</v>
      </c>
      <c r="J56" s="38">
        <f t="shared" si="92"/>
        <v>0</v>
      </c>
      <c r="K56" s="38">
        <f t="shared" si="92"/>
        <v>0</v>
      </c>
      <c r="L56" s="38">
        <f t="shared" si="92"/>
        <v>0</v>
      </c>
      <c r="M56" s="38">
        <f t="shared" si="92"/>
        <v>0</v>
      </c>
      <c r="N56" s="12">
        <f t="shared" si="92"/>
        <v>0</v>
      </c>
      <c r="O56" s="36">
        <v>0</v>
      </c>
      <c r="P56" s="36">
        <v>0</v>
      </c>
      <c r="Q56" s="36">
        <v>0</v>
      </c>
      <c r="R56" s="36">
        <v>0</v>
      </c>
      <c r="S56" s="37">
        <v>0</v>
      </c>
      <c r="T56" s="36">
        <v>0</v>
      </c>
      <c r="U56" s="36">
        <v>0</v>
      </c>
      <c r="V56" s="36">
        <v>0</v>
      </c>
      <c r="W56" s="36">
        <v>0</v>
      </c>
      <c r="X56" s="37">
        <v>0</v>
      </c>
      <c r="Y56" s="36">
        <v>0</v>
      </c>
      <c r="Z56" s="36">
        <v>0</v>
      </c>
      <c r="AA56" s="36">
        <v>0</v>
      </c>
      <c r="AB56" s="36">
        <v>0</v>
      </c>
      <c r="AC56" s="37">
        <v>0</v>
      </c>
      <c r="AD56" s="36">
        <v>0</v>
      </c>
      <c r="AE56" s="36">
        <v>0</v>
      </c>
      <c r="AF56" s="36">
        <v>0</v>
      </c>
      <c r="AG56" s="36">
        <v>0</v>
      </c>
      <c r="AH56" s="37">
        <v>0</v>
      </c>
    </row>
    <row r="57" spans="1:34" ht="47.25">
      <c r="A57" s="39" t="s">
        <v>139</v>
      </c>
      <c r="B57" s="57" t="s">
        <v>140</v>
      </c>
      <c r="C57" s="41" t="s">
        <v>141</v>
      </c>
      <c r="D57" s="35" t="s">
        <v>58</v>
      </c>
      <c r="E57" s="36">
        <v>0</v>
      </c>
      <c r="F57" s="36">
        <v>0</v>
      </c>
      <c r="G57" s="36">
        <v>0</v>
      </c>
      <c r="H57" s="36">
        <v>0</v>
      </c>
      <c r="I57" s="37">
        <v>0</v>
      </c>
      <c r="J57" s="38">
        <f t="shared" si="92"/>
        <v>0</v>
      </c>
      <c r="K57" s="38">
        <f t="shared" si="92"/>
        <v>0</v>
      </c>
      <c r="L57" s="38">
        <f t="shared" si="92"/>
        <v>0</v>
      </c>
      <c r="M57" s="38">
        <f t="shared" si="92"/>
        <v>0</v>
      </c>
      <c r="N57" s="12">
        <f t="shared" si="92"/>
        <v>0</v>
      </c>
      <c r="O57" s="36">
        <v>0</v>
      </c>
      <c r="P57" s="36">
        <v>0</v>
      </c>
      <c r="Q57" s="36">
        <v>0</v>
      </c>
      <c r="R57" s="36">
        <v>0</v>
      </c>
      <c r="S57" s="37">
        <v>0</v>
      </c>
      <c r="T57" s="36">
        <v>0</v>
      </c>
      <c r="U57" s="36">
        <v>0</v>
      </c>
      <c r="V57" s="36">
        <v>0</v>
      </c>
      <c r="W57" s="36">
        <v>0</v>
      </c>
      <c r="X57" s="37">
        <v>0</v>
      </c>
      <c r="Y57" s="36">
        <v>0</v>
      </c>
      <c r="Z57" s="36">
        <v>0</v>
      </c>
      <c r="AA57" s="36">
        <v>0</v>
      </c>
      <c r="AB57" s="36">
        <v>0</v>
      </c>
      <c r="AC57" s="37">
        <v>0</v>
      </c>
      <c r="AD57" s="36">
        <v>0</v>
      </c>
      <c r="AE57" s="36">
        <v>0</v>
      </c>
      <c r="AF57" s="36">
        <v>0</v>
      </c>
      <c r="AG57" s="36">
        <v>0</v>
      </c>
      <c r="AH57" s="37">
        <v>0</v>
      </c>
    </row>
    <row r="58" spans="1:34" ht="47.25">
      <c r="A58" s="32" t="s">
        <v>142</v>
      </c>
      <c r="B58" s="56" t="s">
        <v>143</v>
      </c>
      <c r="C58" s="34" t="s">
        <v>144</v>
      </c>
      <c r="D58" s="35" t="s">
        <v>58</v>
      </c>
      <c r="E58" s="36">
        <v>0</v>
      </c>
      <c r="F58" s="36">
        <v>0</v>
      </c>
      <c r="G58" s="36">
        <v>0</v>
      </c>
      <c r="H58" s="36">
        <v>0</v>
      </c>
      <c r="I58" s="37">
        <v>0</v>
      </c>
      <c r="J58" s="38">
        <f t="shared" si="92"/>
        <v>0</v>
      </c>
      <c r="K58" s="38">
        <f t="shared" si="92"/>
        <v>0</v>
      </c>
      <c r="L58" s="38">
        <f t="shared" si="92"/>
        <v>0</v>
      </c>
      <c r="M58" s="38">
        <f t="shared" si="92"/>
        <v>0</v>
      </c>
      <c r="N58" s="12">
        <f t="shared" si="92"/>
        <v>0</v>
      </c>
      <c r="O58" s="36">
        <v>0</v>
      </c>
      <c r="P58" s="36">
        <v>0</v>
      </c>
      <c r="Q58" s="36">
        <v>0</v>
      </c>
      <c r="R58" s="36">
        <v>0</v>
      </c>
      <c r="S58" s="37">
        <v>0</v>
      </c>
      <c r="T58" s="36">
        <v>0</v>
      </c>
      <c r="U58" s="36">
        <v>0</v>
      </c>
      <c r="V58" s="36">
        <v>0</v>
      </c>
      <c r="W58" s="36">
        <v>0</v>
      </c>
      <c r="X58" s="37">
        <v>0</v>
      </c>
      <c r="Y58" s="36">
        <v>0</v>
      </c>
      <c r="Z58" s="36">
        <v>0</v>
      </c>
      <c r="AA58" s="36">
        <v>0</v>
      </c>
      <c r="AB58" s="36">
        <v>0</v>
      </c>
      <c r="AC58" s="37">
        <v>0</v>
      </c>
      <c r="AD58" s="36">
        <v>0</v>
      </c>
      <c r="AE58" s="36">
        <v>0</v>
      </c>
      <c r="AF58" s="36">
        <v>0</v>
      </c>
      <c r="AG58" s="36">
        <v>0</v>
      </c>
      <c r="AH58" s="37">
        <v>0</v>
      </c>
    </row>
    <row r="59" spans="1:34" ht="47.25">
      <c r="A59" s="39" t="s">
        <v>145</v>
      </c>
      <c r="B59" s="57" t="s">
        <v>146</v>
      </c>
      <c r="C59" s="42" t="s">
        <v>147</v>
      </c>
      <c r="D59" s="35" t="s">
        <v>58</v>
      </c>
      <c r="E59" s="36">
        <v>0</v>
      </c>
      <c r="F59" s="36">
        <v>0</v>
      </c>
      <c r="G59" s="36">
        <v>0</v>
      </c>
      <c r="H59" s="36">
        <v>0</v>
      </c>
      <c r="I59" s="37">
        <v>0</v>
      </c>
      <c r="J59" s="38">
        <f t="shared" si="92"/>
        <v>0</v>
      </c>
      <c r="K59" s="38">
        <f t="shared" si="92"/>
        <v>0</v>
      </c>
      <c r="L59" s="38">
        <f t="shared" si="92"/>
        <v>0</v>
      </c>
      <c r="M59" s="38">
        <f t="shared" si="92"/>
        <v>0</v>
      </c>
      <c r="N59" s="12">
        <f t="shared" si="92"/>
        <v>0</v>
      </c>
      <c r="O59" s="36">
        <v>0</v>
      </c>
      <c r="P59" s="36">
        <v>0</v>
      </c>
      <c r="Q59" s="36">
        <v>0</v>
      </c>
      <c r="R59" s="36">
        <v>0</v>
      </c>
      <c r="S59" s="37">
        <v>0</v>
      </c>
      <c r="T59" s="36">
        <v>0</v>
      </c>
      <c r="U59" s="36">
        <v>0</v>
      </c>
      <c r="V59" s="36">
        <v>0</v>
      </c>
      <c r="W59" s="36">
        <v>0</v>
      </c>
      <c r="X59" s="37">
        <v>0</v>
      </c>
      <c r="Y59" s="36">
        <v>0</v>
      </c>
      <c r="Z59" s="36">
        <v>0</v>
      </c>
      <c r="AA59" s="36">
        <v>0</v>
      </c>
      <c r="AB59" s="36">
        <v>0</v>
      </c>
      <c r="AC59" s="37">
        <v>0</v>
      </c>
      <c r="AD59" s="36">
        <v>0</v>
      </c>
      <c r="AE59" s="36">
        <v>0</v>
      </c>
      <c r="AF59" s="36">
        <v>0</v>
      </c>
      <c r="AG59" s="36">
        <v>0</v>
      </c>
      <c r="AH59" s="37">
        <v>0</v>
      </c>
    </row>
    <row r="60" spans="1:34" ht="47.25">
      <c r="A60" s="39" t="s">
        <v>148</v>
      </c>
      <c r="B60" s="57" t="s">
        <v>149</v>
      </c>
      <c r="C60" s="41" t="s">
        <v>150</v>
      </c>
      <c r="D60" s="35" t="s">
        <v>58</v>
      </c>
      <c r="E60" s="36">
        <v>0</v>
      </c>
      <c r="F60" s="36">
        <v>0</v>
      </c>
      <c r="G60" s="36">
        <v>0</v>
      </c>
      <c r="H60" s="36">
        <v>0</v>
      </c>
      <c r="I60" s="37">
        <v>0</v>
      </c>
      <c r="J60" s="38">
        <f t="shared" si="92"/>
        <v>0</v>
      </c>
      <c r="K60" s="38">
        <f t="shared" si="92"/>
        <v>0</v>
      </c>
      <c r="L60" s="38">
        <f t="shared" si="92"/>
        <v>0</v>
      </c>
      <c r="M60" s="38">
        <f t="shared" si="92"/>
        <v>0</v>
      </c>
      <c r="N60" s="12">
        <f t="shared" si="92"/>
        <v>0</v>
      </c>
      <c r="O60" s="36">
        <v>0</v>
      </c>
      <c r="P60" s="36">
        <v>0</v>
      </c>
      <c r="Q60" s="36">
        <v>0</v>
      </c>
      <c r="R60" s="36">
        <v>0</v>
      </c>
      <c r="S60" s="37">
        <v>0</v>
      </c>
      <c r="T60" s="36">
        <v>0</v>
      </c>
      <c r="U60" s="36">
        <v>0</v>
      </c>
      <c r="V60" s="36">
        <v>0</v>
      </c>
      <c r="W60" s="36">
        <v>0</v>
      </c>
      <c r="X60" s="37">
        <v>0</v>
      </c>
      <c r="Y60" s="36">
        <v>0</v>
      </c>
      <c r="Z60" s="36">
        <v>0</v>
      </c>
      <c r="AA60" s="36">
        <v>0</v>
      </c>
      <c r="AB60" s="36">
        <v>0</v>
      </c>
      <c r="AC60" s="37">
        <v>0</v>
      </c>
      <c r="AD60" s="36">
        <v>0</v>
      </c>
      <c r="AE60" s="36">
        <v>0</v>
      </c>
      <c r="AF60" s="36">
        <v>0</v>
      </c>
      <c r="AG60" s="36">
        <v>0</v>
      </c>
      <c r="AH60" s="37">
        <v>0</v>
      </c>
    </row>
    <row r="61" spans="1:34" ht="94.5">
      <c r="A61" s="39" t="s">
        <v>151</v>
      </c>
      <c r="B61" s="57" t="s">
        <v>152</v>
      </c>
      <c r="C61" s="41" t="s">
        <v>153</v>
      </c>
      <c r="D61" s="35" t="s">
        <v>58</v>
      </c>
      <c r="E61" s="36">
        <v>0</v>
      </c>
      <c r="F61" s="36">
        <v>0</v>
      </c>
      <c r="G61" s="36">
        <v>0</v>
      </c>
      <c r="H61" s="36">
        <v>0</v>
      </c>
      <c r="I61" s="37">
        <v>0</v>
      </c>
      <c r="J61" s="38">
        <f t="shared" si="92"/>
        <v>0</v>
      </c>
      <c r="K61" s="38">
        <f t="shared" si="92"/>
        <v>0</v>
      </c>
      <c r="L61" s="38">
        <f t="shared" si="92"/>
        <v>0</v>
      </c>
      <c r="M61" s="38">
        <f t="shared" si="92"/>
        <v>0</v>
      </c>
      <c r="N61" s="12">
        <f t="shared" si="92"/>
        <v>0</v>
      </c>
      <c r="O61" s="36">
        <v>0</v>
      </c>
      <c r="P61" s="36">
        <v>0</v>
      </c>
      <c r="Q61" s="36">
        <v>0</v>
      </c>
      <c r="R61" s="36">
        <v>0</v>
      </c>
      <c r="S61" s="37">
        <v>0</v>
      </c>
      <c r="T61" s="36">
        <v>0</v>
      </c>
      <c r="U61" s="36">
        <v>0</v>
      </c>
      <c r="V61" s="36">
        <v>0</v>
      </c>
      <c r="W61" s="36">
        <v>0</v>
      </c>
      <c r="X61" s="37">
        <v>0</v>
      </c>
      <c r="Y61" s="36">
        <v>0</v>
      </c>
      <c r="Z61" s="36">
        <v>0</v>
      </c>
      <c r="AA61" s="36">
        <v>0</v>
      </c>
      <c r="AB61" s="36">
        <v>0</v>
      </c>
      <c r="AC61" s="37">
        <v>0</v>
      </c>
      <c r="AD61" s="36">
        <v>0</v>
      </c>
      <c r="AE61" s="36">
        <v>0</v>
      </c>
      <c r="AF61" s="36">
        <v>0</v>
      </c>
      <c r="AG61" s="36">
        <v>0</v>
      </c>
      <c r="AH61" s="37">
        <v>0</v>
      </c>
    </row>
    <row r="62" spans="1:34" ht="110.25">
      <c r="A62" s="39" t="s">
        <v>154</v>
      </c>
      <c r="B62" s="57" t="s">
        <v>155</v>
      </c>
      <c r="C62" s="41" t="s">
        <v>156</v>
      </c>
      <c r="D62" s="35" t="s">
        <v>58</v>
      </c>
      <c r="E62" s="36">
        <v>0</v>
      </c>
      <c r="F62" s="36">
        <v>0</v>
      </c>
      <c r="G62" s="36">
        <v>0</v>
      </c>
      <c r="H62" s="36">
        <v>0</v>
      </c>
      <c r="I62" s="37">
        <v>0</v>
      </c>
      <c r="J62" s="38">
        <f t="shared" si="92"/>
        <v>0</v>
      </c>
      <c r="K62" s="38">
        <f t="shared" si="92"/>
        <v>0</v>
      </c>
      <c r="L62" s="38">
        <f t="shared" si="92"/>
        <v>0</v>
      </c>
      <c r="M62" s="38">
        <f t="shared" si="92"/>
        <v>0</v>
      </c>
      <c r="N62" s="12">
        <f t="shared" si="92"/>
        <v>0</v>
      </c>
      <c r="O62" s="36">
        <v>0</v>
      </c>
      <c r="P62" s="36">
        <v>0</v>
      </c>
      <c r="Q62" s="36">
        <v>0</v>
      </c>
      <c r="R62" s="36">
        <v>0</v>
      </c>
      <c r="S62" s="37">
        <v>0</v>
      </c>
      <c r="T62" s="36">
        <v>0</v>
      </c>
      <c r="U62" s="36">
        <v>0</v>
      </c>
      <c r="V62" s="36">
        <v>0</v>
      </c>
      <c r="W62" s="36">
        <v>0</v>
      </c>
      <c r="X62" s="37">
        <v>0</v>
      </c>
      <c r="Y62" s="36">
        <v>0</v>
      </c>
      <c r="Z62" s="36">
        <v>0</v>
      </c>
      <c r="AA62" s="36">
        <v>0</v>
      </c>
      <c r="AB62" s="36">
        <v>0</v>
      </c>
      <c r="AC62" s="37">
        <v>0</v>
      </c>
      <c r="AD62" s="36">
        <v>0</v>
      </c>
      <c r="AE62" s="36">
        <v>0</v>
      </c>
      <c r="AF62" s="36">
        <v>0</v>
      </c>
      <c r="AG62" s="36">
        <v>0</v>
      </c>
      <c r="AH62" s="37">
        <v>0</v>
      </c>
    </row>
    <row r="63" spans="1:34" ht="31.5">
      <c r="A63" s="58" t="s">
        <v>157</v>
      </c>
      <c r="B63" s="59" t="s">
        <v>158</v>
      </c>
      <c r="C63" s="60" t="s">
        <v>57</v>
      </c>
      <c r="D63" s="21" t="s">
        <v>58</v>
      </c>
      <c r="E63" s="21">
        <f>SUM(E64:E97)</f>
        <v>0</v>
      </c>
      <c r="F63" s="21">
        <f t="shared" ref="F63:I63" si="93">SUM(F64:F97)</f>
        <v>0</v>
      </c>
      <c r="G63" s="21">
        <f t="shared" si="93"/>
        <v>0</v>
      </c>
      <c r="H63" s="21">
        <f t="shared" si="93"/>
        <v>0</v>
      </c>
      <c r="I63" s="22">
        <f t="shared" si="93"/>
        <v>22</v>
      </c>
      <c r="J63" s="21">
        <f>SUM(J64:J97)</f>
        <v>0</v>
      </c>
      <c r="K63" s="21">
        <f t="shared" ref="K63:N63" si="94">SUM(K64:K97)</f>
        <v>0</v>
      </c>
      <c r="L63" s="21">
        <f t="shared" si="94"/>
        <v>0</v>
      </c>
      <c r="M63" s="21">
        <f t="shared" si="94"/>
        <v>0</v>
      </c>
      <c r="N63" s="22">
        <f t="shared" si="94"/>
        <v>22</v>
      </c>
      <c r="O63" s="21">
        <f>SUM(O64:O97)</f>
        <v>0</v>
      </c>
      <c r="P63" s="21">
        <f t="shared" ref="P63:S63" si="95">SUM(P64:P97)</f>
        <v>0</v>
      </c>
      <c r="Q63" s="21">
        <f t="shared" si="95"/>
        <v>0</v>
      </c>
      <c r="R63" s="21">
        <f t="shared" si="95"/>
        <v>0</v>
      </c>
      <c r="S63" s="22">
        <f t="shared" si="95"/>
        <v>0</v>
      </c>
      <c r="T63" s="21">
        <f>SUM(T64:T97)</f>
        <v>0</v>
      </c>
      <c r="U63" s="21">
        <f t="shared" ref="U63:X63" si="96">SUM(U64:U97)</f>
        <v>0</v>
      </c>
      <c r="V63" s="21">
        <f t="shared" si="96"/>
        <v>0</v>
      </c>
      <c r="W63" s="21">
        <f t="shared" si="96"/>
        <v>0</v>
      </c>
      <c r="X63" s="22">
        <f t="shared" si="96"/>
        <v>0</v>
      </c>
      <c r="Y63" s="21">
        <f>SUM(Y64:Y97)</f>
        <v>0</v>
      </c>
      <c r="Z63" s="21">
        <f t="shared" ref="Z63:AC63" si="97">SUM(Z64:Z97)</f>
        <v>0</v>
      </c>
      <c r="AA63" s="21">
        <f t="shared" si="97"/>
        <v>0</v>
      </c>
      <c r="AB63" s="21">
        <f t="shared" si="97"/>
        <v>0</v>
      </c>
      <c r="AC63" s="22">
        <f t="shared" si="97"/>
        <v>15</v>
      </c>
      <c r="AD63" s="21">
        <f>SUM(AD64:AD97)</f>
        <v>0</v>
      </c>
      <c r="AE63" s="21">
        <f t="shared" ref="AE63:AH63" si="98">SUM(AE64:AE97)</f>
        <v>0</v>
      </c>
      <c r="AF63" s="21">
        <f t="shared" si="98"/>
        <v>0</v>
      </c>
      <c r="AG63" s="21">
        <f t="shared" si="98"/>
        <v>0</v>
      </c>
      <c r="AH63" s="22">
        <f t="shared" si="98"/>
        <v>7</v>
      </c>
    </row>
    <row r="64" spans="1:34" ht="47.25">
      <c r="A64" s="32" t="s">
        <v>159</v>
      </c>
      <c r="B64" s="56" t="s">
        <v>160</v>
      </c>
      <c r="C64" s="34" t="s">
        <v>161</v>
      </c>
      <c r="D64" s="35" t="s">
        <v>58</v>
      </c>
      <c r="E64" s="36">
        <v>0</v>
      </c>
      <c r="F64" s="36">
        <v>0</v>
      </c>
      <c r="G64" s="36">
        <v>0</v>
      </c>
      <c r="H64" s="36">
        <v>0</v>
      </c>
      <c r="I64" s="37">
        <v>0</v>
      </c>
      <c r="J64" s="38">
        <f t="shared" ref="J64:N97" si="99">O64+T64+Y64+AD64</f>
        <v>0</v>
      </c>
      <c r="K64" s="38">
        <f t="shared" si="99"/>
        <v>0</v>
      </c>
      <c r="L64" s="38">
        <f t="shared" si="99"/>
        <v>0</v>
      </c>
      <c r="M64" s="38">
        <f t="shared" si="99"/>
        <v>0</v>
      </c>
      <c r="N64" s="12">
        <f t="shared" si="99"/>
        <v>0</v>
      </c>
      <c r="O64" s="36">
        <v>0</v>
      </c>
      <c r="P64" s="36">
        <v>0</v>
      </c>
      <c r="Q64" s="36">
        <v>0</v>
      </c>
      <c r="R64" s="36">
        <v>0</v>
      </c>
      <c r="S64" s="37">
        <v>0</v>
      </c>
      <c r="T64" s="36">
        <v>0</v>
      </c>
      <c r="U64" s="36">
        <v>0</v>
      </c>
      <c r="V64" s="36">
        <v>0</v>
      </c>
      <c r="W64" s="36">
        <v>0</v>
      </c>
      <c r="X64" s="37">
        <v>0</v>
      </c>
      <c r="Y64" s="36">
        <v>0</v>
      </c>
      <c r="Z64" s="36">
        <v>0</v>
      </c>
      <c r="AA64" s="36">
        <v>0</v>
      </c>
      <c r="AB64" s="36">
        <v>0</v>
      </c>
      <c r="AC64" s="37">
        <v>0</v>
      </c>
      <c r="AD64" s="36">
        <v>0</v>
      </c>
      <c r="AE64" s="36">
        <v>0</v>
      </c>
      <c r="AF64" s="36">
        <v>0</v>
      </c>
      <c r="AG64" s="36">
        <v>0</v>
      </c>
      <c r="AH64" s="37">
        <v>0</v>
      </c>
    </row>
    <row r="65" spans="1:34" ht="47.25">
      <c r="A65" s="32" t="s">
        <v>162</v>
      </c>
      <c r="B65" s="56" t="s">
        <v>163</v>
      </c>
      <c r="C65" s="34" t="s">
        <v>164</v>
      </c>
      <c r="D65" s="35" t="s">
        <v>58</v>
      </c>
      <c r="E65" s="36">
        <v>0</v>
      </c>
      <c r="F65" s="36">
        <v>0</v>
      </c>
      <c r="G65" s="36">
        <v>0</v>
      </c>
      <c r="H65" s="36">
        <v>0</v>
      </c>
      <c r="I65" s="37">
        <v>0</v>
      </c>
      <c r="J65" s="38">
        <f t="shared" si="99"/>
        <v>0</v>
      </c>
      <c r="K65" s="38">
        <f t="shared" si="99"/>
        <v>0</v>
      </c>
      <c r="L65" s="38">
        <f t="shared" si="99"/>
        <v>0</v>
      </c>
      <c r="M65" s="38">
        <f t="shared" si="99"/>
        <v>0</v>
      </c>
      <c r="N65" s="12">
        <f t="shared" si="99"/>
        <v>0</v>
      </c>
      <c r="O65" s="36">
        <v>0</v>
      </c>
      <c r="P65" s="36">
        <v>0</v>
      </c>
      <c r="Q65" s="36">
        <v>0</v>
      </c>
      <c r="R65" s="36">
        <v>0</v>
      </c>
      <c r="S65" s="37">
        <v>0</v>
      </c>
      <c r="T65" s="36">
        <v>0</v>
      </c>
      <c r="U65" s="36">
        <v>0</v>
      </c>
      <c r="V65" s="36">
        <v>0</v>
      </c>
      <c r="W65" s="36">
        <v>0</v>
      </c>
      <c r="X65" s="37">
        <v>0</v>
      </c>
      <c r="Y65" s="36">
        <v>0</v>
      </c>
      <c r="Z65" s="36">
        <v>0</v>
      </c>
      <c r="AA65" s="36">
        <v>0</v>
      </c>
      <c r="AB65" s="36">
        <v>0</v>
      </c>
      <c r="AC65" s="37">
        <v>0</v>
      </c>
      <c r="AD65" s="36">
        <v>0</v>
      </c>
      <c r="AE65" s="36">
        <v>0</v>
      </c>
      <c r="AF65" s="36">
        <v>0</v>
      </c>
      <c r="AG65" s="36">
        <v>0</v>
      </c>
      <c r="AH65" s="37">
        <v>0</v>
      </c>
    </row>
    <row r="66" spans="1:34" s="53" customFormat="1" ht="47.25">
      <c r="A66" s="61" t="s">
        <v>165</v>
      </c>
      <c r="B66" s="62" t="s">
        <v>166</v>
      </c>
      <c r="C66" s="63" t="s">
        <v>167</v>
      </c>
      <c r="D66" s="64" t="s">
        <v>58</v>
      </c>
      <c r="E66" s="65">
        <v>0</v>
      </c>
      <c r="F66" s="65">
        <v>0</v>
      </c>
      <c r="G66" s="65">
        <v>0</v>
      </c>
      <c r="H66" s="65">
        <v>0</v>
      </c>
      <c r="I66" s="66">
        <v>5</v>
      </c>
      <c r="J66" s="67">
        <f t="shared" si="99"/>
        <v>0</v>
      </c>
      <c r="K66" s="67">
        <f t="shared" si="99"/>
        <v>0</v>
      </c>
      <c r="L66" s="67">
        <f t="shared" si="99"/>
        <v>0</v>
      </c>
      <c r="M66" s="67">
        <f t="shared" si="99"/>
        <v>0</v>
      </c>
      <c r="N66" s="68">
        <f t="shared" si="99"/>
        <v>5</v>
      </c>
      <c r="O66" s="65">
        <v>0</v>
      </c>
      <c r="P66" s="65">
        <v>0</v>
      </c>
      <c r="Q66" s="65">
        <v>0</v>
      </c>
      <c r="R66" s="65">
        <v>0</v>
      </c>
      <c r="S66" s="66">
        <v>0</v>
      </c>
      <c r="T66" s="65">
        <v>0</v>
      </c>
      <c r="U66" s="65">
        <v>0</v>
      </c>
      <c r="V66" s="65">
        <v>0</v>
      </c>
      <c r="W66" s="65">
        <v>0</v>
      </c>
      <c r="X66" s="66">
        <v>0</v>
      </c>
      <c r="Y66" s="65">
        <v>0</v>
      </c>
      <c r="Z66" s="65">
        <v>0</v>
      </c>
      <c r="AA66" s="65">
        <v>0</v>
      </c>
      <c r="AB66" s="65">
        <v>0</v>
      </c>
      <c r="AC66" s="66">
        <v>5</v>
      </c>
      <c r="AD66" s="65">
        <v>0</v>
      </c>
      <c r="AE66" s="65">
        <v>0</v>
      </c>
      <c r="AF66" s="65">
        <v>0</v>
      </c>
      <c r="AG66" s="65">
        <v>0</v>
      </c>
      <c r="AH66" s="66">
        <v>0</v>
      </c>
    </row>
    <row r="67" spans="1:34" s="53" customFormat="1" ht="47.25">
      <c r="A67" s="69" t="s">
        <v>168</v>
      </c>
      <c r="B67" s="52" t="s">
        <v>169</v>
      </c>
      <c r="C67" s="65" t="s">
        <v>170</v>
      </c>
      <c r="D67" s="64" t="s">
        <v>58</v>
      </c>
      <c r="E67" s="65">
        <v>0</v>
      </c>
      <c r="F67" s="65">
        <v>0</v>
      </c>
      <c r="G67" s="65">
        <v>0</v>
      </c>
      <c r="H67" s="65">
        <v>0</v>
      </c>
      <c r="I67" s="66">
        <v>7</v>
      </c>
      <c r="J67" s="67">
        <f t="shared" si="99"/>
        <v>0</v>
      </c>
      <c r="K67" s="67">
        <f t="shared" si="99"/>
        <v>0</v>
      </c>
      <c r="L67" s="67">
        <f t="shared" si="99"/>
        <v>0</v>
      </c>
      <c r="M67" s="67">
        <f t="shared" si="99"/>
        <v>0</v>
      </c>
      <c r="N67" s="68">
        <f t="shared" si="99"/>
        <v>7</v>
      </c>
      <c r="O67" s="65">
        <v>0</v>
      </c>
      <c r="P67" s="65">
        <v>0</v>
      </c>
      <c r="Q67" s="65">
        <v>0</v>
      </c>
      <c r="R67" s="65">
        <v>0</v>
      </c>
      <c r="S67" s="66">
        <v>0</v>
      </c>
      <c r="T67" s="65">
        <v>0</v>
      </c>
      <c r="U67" s="65">
        <v>0</v>
      </c>
      <c r="V67" s="65">
        <v>0</v>
      </c>
      <c r="W67" s="65">
        <v>0</v>
      </c>
      <c r="X67" s="66">
        <v>0</v>
      </c>
      <c r="Y67" s="65">
        <v>0</v>
      </c>
      <c r="Z67" s="65">
        <v>0</v>
      </c>
      <c r="AA67" s="65">
        <v>0</v>
      </c>
      <c r="AB67" s="65">
        <v>0</v>
      </c>
      <c r="AC67" s="66">
        <v>0</v>
      </c>
      <c r="AD67" s="65">
        <v>0</v>
      </c>
      <c r="AE67" s="65">
        <v>0</v>
      </c>
      <c r="AF67" s="65">
        <v>0</v>
      </c>
      <c r="AG67" s="65">
        <v>0</v>
      </c>
      <c r="AH67" s="66">
        <v>7</v>
      </c>
    </row>
    <row r="68" spans="1:34" s="53" customFormat="1" ht="47.25">
      <c r="A68" s="61" t="s">
        <v>171</v>
      </c>
      <c r="B68" s="62" t="s">
        <v>172</v>
      </c>
      <c r="C68" s="63" t="s">
        <v>173</v>
      </c>
      <c r="D68" s="64" t="s">
        <v>58</v>
      </c>
      <c r="E68" s="65">
        <v>0</v>
      </c>
      <c r="F68" s="65">
        <v>0</v>
      </c>
      <c r="G68" s="65">
        <v>0</v>
      </c>
      <c r="H68" s="65">
        <v>0</v>
      </c>
      <c r="I68" s="66">
        <v>5</v>
      </c>
      <c r="J68" s="67">
        <f t="shared" si="99"/>
        <v>0</v>
      </c>
      <c r="K68" s="67">
        <f t="shared" si="99"/>
        <v>0</v>
      </c>
      <c r="L68" s="67">
        <f t="shared" si="99"/>
        <v>0</v>
      </c>
      <c r="M68" s="67">
        <f t="shared" si="99"/>
        <v>0</v>
      </c>
      <c r="N68" s="68">
        <f t="shared" si="99"/>
        <v>5</v>
      </c>
      <c r="O68" s="65">
        <v>0</v>
      </c>
      <c r="P68" s="65">
        <v>0</v>
      </c>
      <c r="Q68" s="65">
        <v>0</v>
      </c>
      <c r="R68" s="65">
        <v>0</v>
      </c>
      <c r="S68" s="66">
        <v>0</v>
      </c>
      <c r="T68" s="65">
        <v>0</v>
      </c>
      <c r="U68" s="65">
        <v>0</v>
      </c>
      <c r="V68" s="65">
        <v>0</v>
      </c>
      <c r="W68" s="65">
        <v>0</v>
      </c>
      <c r="X68" s="66">
        <v>0</v>
      </c>
      <c r="Y68" s="65">
        <v>0</v>
      </c>
      <c r="Z68" s="65">
        <v>0</v>
      </c>
      <c r="AA68" s="65">
        <v>0</v>
      </c>
      <c r="AB68" s="65">
        <v>0</v>
      </c>
      <c r="AC68" s="66">
        <v>5</v>
      </c>
      <c r="AD68" s="65">
        <v>0</v>
      </c>
      <c r="AE68" s="65">
        <v>0</v>
      </c>
      <c r="AF68" s="65">
        <v>0</v>
      </c>
      <c r="AG68" s="65">
        <v>0</v>
      </c>
      <c r="AH68" s="66">
        <v>0</v>
      </c>
    </row>
    <row r="69" spans="1:34" ht="47.25">
      <c r="A69" s="32" t="s">
        <v>174</v>
      </c>
      <c r="B69" s="56" t="s">
        <v>175</v>
      </c>
      <c r="C69" s="34" t="s">
        <v>176</v>
      </c>
      <c r="D69" s="35" t="s">
        <v>58</v>
      </c>
      <c r="E69" s="36">
        <v>0</v>
      </c>
      <c r="F69" s="36">
        <v>0</v>
      </c>
      <c r="G69" s="36">
        <v>0</v>
      </c>
      <c r="H69" s="36">
        <v>0</v>
      </c>
      <c r="I69" s="37">
        <v>0</v>
      </c>
      <c r="J69" s="38">
        <f t="shared" si="99"/>
        <v>0</v>
      </c>
      <c r="K69" s="38">
        <f t="shared" si="99"/>
        <v>0</v>
      </c>
      <c r="L69" s="38">
        <f t="shared" si="99"/>
        <v>0</v>
      </c>
      <c r="M69" s="38">
        <f t="shared" si="99"/>
        <v>0</v>
      </c>
      <c r="N69" s="12">
        <f t="shared" si="99"/>
        <v>0</v>
      </c>
      <c r="O69" s="36">
        <v>0</v>
      </c>
      <c r="P69" s="36">
        <v>0</v>
      </c>
      <c r="Q69" s="36">
        <v>0</v>
      </c>
      <c r="R69" s="36">
        <v>0</v>
      </c>
      <c r="S69" s="37">
        <v>0</v>
      </c>
      <c r="T69" s="36">
        <v>0</v>
      </c>
      <c r="U69" s="36">
        <v>0</v>
      </c>
      <c r="V69" s="36">
        <v>0</v>
      </c>
      <c r="W69" s="36">
        <v>0</v>
      </c>
      <c r="X69" s="37">
        <v>0</v>
      </c>
      <c r="Y69" s="36">
        <v>0</v>
      </c>
      <c r="Z69" s="36">
        <v>0</v>
      </c>
      <c r="AA69" s="36">
        <v>0</v>
      </c>
      <c r="AB69" s="36">
        <v>0</v>
      </c>
      <c r="AC69" s="37">
        <v>0</v>
      </c>
      <c r="AD69" s="36">
        <v>0</v>
      </c>
      <c r="AE69" s="36">
        <v>0</v>
      </c>
      <c r="AF69" s="36">
        <v>0</v>
      </c>
      <c r="AG69" s="36">
        <v>0</v>
      </c>
      <c r="AH69" s="37">
        <v>0</v>
      </c>
    </row>
    <row r="70" spans="1:34" ht="47.25">
      <c r="A70" s="39" t="s">
        <v>177</v>
      </c>
      <c r="B70" s="57" t="s">
        <v>178</v>
      </c>
      <c r="C70" s="41" t="s">
        <v>179</v>
      </c>
      <c r="D70" s="35" t="s">
        <v>58</v>
      </c>
      <c r="E70" s="36">
        <v>0</v>
      </c>
      <c r="F70" s="36">
        <v>0</v>
      </c>
      <c r="G70" s="36">
        <v>0</v>
      </c>
      <c r="H70" s="36">
        <v>0</v>
      </c>
      <c r="I70" s="37">
        <v>0</v>
      </c>
      <c r="J70" s="38">
        <f t="shared" si="99"/>
        <v>0</v>
      </c>
      <c r="K70" s="38">
        <f t="shared" si="99"/>
        <v>0</v>
      </c>
      <c r="L70" s="38">
        <f t="shared" si="99"/>
        <v>0</v>
      </c>
      <c r="M70" s="38">
        <f t="shared" si="99"/>
        <v>0</v>
      </c>
      <c r="N70" s="12">
        <f t="shared" si="99"/>
        <v>0</v>
      </c>
      <c r="O70" s="36">
        <v>0</v>
      </c>
      <c r="P70" s="36">
        <v>0</v>
      </c>
      <c r="Q70" s="36">
        <v>0</v>
      </c>
      <c r="R70" s="36">
        <v>0</v>
      </c>
      <c r="S70" s="37">
        <v>0</v>
      </c>
      <c r="T70" s="36">
        <v>0</v>
      </c>
      <c r="U70" s="36">
        <v>0</v>
      </c>
      <c r="V70" s="36">
        <v>0</v>
      </c>
      <c r="W70" s="36">
        <v>0</v>
      </c>
      <c r="X70" s="37">
        <v>0</v>
      </c>
      <c r="Y70" s="36">
        <v>0</v>
      </c>
      <c r="Z70" s="36">
        <v>0</v>
      </c>
      <c r="AA70" s="36">
        <v>0</v>
      </c>
      <c r="AB70" s="36">
        <v>0</v>
      </c>
      <c r="AC70" s="37">
        <v>0</v>
      </c>
      <c r="AD70" s="36">
        <v>0</v>
      </c>
      <c r="AE70" s="36">
        <v>0</v>
      </c>
      <c r="AF70" s="36">
        <v>0</v>
      </c>
      <c r="AG70" s="36">
        <v>0</v>
      </c>
      <c r="AH70" s="37">
        <v>0</v>
      </c>
    </row>
    <row r="71" spans="1:34" s="53" customFormat="1" ht="47.25">
      <c r="A71" s="61" t="s">
        <v>180</v>
      </c>
      <c r="B71" s="62" t="s">
        <v>181</v>
      </c>
      <c r="C71" s="63" t="s">
        <v>182</v>
      </c>
      <c r="D71" s="64" t="s">
        <v>58</v>
      </c>
      <c r="E71" s="65">
        <v>0</v>
      </c>
      <c r="F71" s="65">
        <v>0</v>
      </c>
      <c r="G71" s="65">
        <v>0</v>
      </c>
      <c r="H71" s="65">
        <v>0</v>
      </c>
      <c r="I71" s="66">
        <v>5</v>
      </c>
      <c r="J71" s="67">
        <f t="shared" si="99"/>
        <v>0</v>
      </c>
      <c r="K71" s="67">
        <f t="shared" si="99"/>
        <v>0</v>
      </c>
      <c r="L71" s="67">
        <f t="shared" si="99"/>
        <v>0</v>
      </c>
      <c r="M71" s="67">
        <f t="shared" si="99"/>
        <v>0</v>
      </c>
      <c r="N71" s="68">
        <f t="shared" si="99"/>
        <v>5</v>
      </c>
      <c r="O71" s="65">
        <v>0</v>
      </c>
      <c r="P71" s="65">
        <v>0</v>
      </c>
      <c r="Q71" s="65">
        <v>0</v>
      </c>
      <c r="R71" s="65">
        <v>0</v>
      </c>
      <c r="S71" s="66">
        <v>0</v>
      </c>
      <c r="T71" s="65">
        <v>0</v>
      </c>
      <c r="U71" s="65">
        <v>0</v>
      </c>
      <c r="V71" s="65">
        <v>0</v>
      </c>
      <c r="W71" s="65">
        <v>0</v>
      </c>
      <c r="X71" s="66">
        <v>0</v>
      </c>
      <c r="Y71" s="65">
        <v>0</v>
      </c>
      <c r="Z71" s="65">
        <v>0</v>
      </c>
      <c r="AA71" s="65">
        <v>0</v>
      </c>
      <c r="AB71" s="65">
        <v>0</v>
      </c>
      <c r="AC71" s="66">
        <v>5</v>
      </c>
      <c r="AD71" s="65">
        <v>0</v>
      </c>
      <c r="AE71" s="65">
        <v>0</v>
      </c>
      <c r="AF71" s="65">
        <v>0</v>
      </c>
      <c r="AG71" s="65">
        <v>0</v>
      </c>
      <c r="AH71" s="66">
        <v>0</v>
      </c>
    </row>
    <row r="72" spans="1:34" ht="47.25">
      <c r="A72" s="39" t="s">
        <v>183</v>
      </c>
      <c r="B72" s="57" t="s">
        <v>184</v>
      </c>
      <c r="C72" s="41" t="s">
        <v>185</v>
      </c>
      <c r="D72" s="35" t="s">
        <v>58</v>
      </c>
      <c r="E72" s="36">
        <v>0</v>
      </c>
      <c r="F72" s="36">
        <v>0</v>
      </c>
      <c r="G72" s="36">
        <v>0</v>
      </c>
      <c r="H72" s="36">
        <v>0</v>
      </c>
      <c r="I72" s="37">
        <v>0</v>
      </c>
      <c r="J72" s="38">
        <f t="shared" si="99"/>
        <v>0</v>
      </c>
      <c r="K72" s="38">
        <f t="shared" si="99"/>
        <v>0</v>
      </c>
      <c r="L72" s="38">
        <f t="shared" si="99"/>
        <v>0</v>
      </c>
      <c r="M72" s="38">
        <f t="shared" si="99"/>
        <v>0</v>
      </c>
      <c r="N72" s="12">
        <f t="shared" si="99"/>
        <v>0</v>
      </c>
      <c r="O72" s="36">
        <v>0</v>
      </c>
      <c r="P72" s="36">
        <v>0</v>
      </c>
      <c r="Q72" s="36">
        <v>0</v>
      </c>
      <c r="R72" s="36">
        <v>0</v>
      </c>
      <c r="S72" s="37">
        <v>0</v>
      </c>
      <c r="T72" s="36">
        <v>0</v>
      </c>
      <c r="U72" s="36">
        <v>0</v>
      </c>
      <c r="V72" s="36">
        <v>0</v>
      </c>
      <c r="W72" s="36">
        <v>0</v>
      </c>
      <c r="X72" s="37">
        <v>0</v>
      </c>
      <c r="Y72" s="36">
        <v>0</v>
      </c>
      <c r="Z72" s="36">
        <v>0</v>
      </c>
      <c r="AA72" s="36">
        <v>0</v>
      </c>
      <c r="AB72" s="36">
        <v>0</v>
      </c>
      <c r="AC72" s="37">
        <v>0</v>
      </c>
      <c r="AD72" s="36">
        <v>0</v>
      </c>
      <c r="AE72" s="36">
        <v>0</v>
      </c>
      <c r="AF72" s="36">
        <v>0</v>
      </c>
      <c r="AG72" s="36">
        <v>0</v>
      </c>
      <c r="AH72" s="37">
        <v>0</v>
      </c>
    </row>
    <row r="73" spans="1:34" ht="47.25">
      <c r="A73" s="39" t="s">
        <v>186</v>
      </c>
      <c r="B73" s="70" t="s">
        <v>187</v>
      </c>
      <c r="C73" s="41" t="s">
        <v>188</v>
      </c>
      <c r="D73" s="35" t="s">
        <v>58</v>
      </c>
      <c r="E73" s="36">
        <v>0</v>
      </c>
      <c r="F73" s="36">
        <v>0</v>
      </c>
      <c r="G73" s="36">
        <v>0</v>
      </c>
      <c r="H73" s="36">
        <v>0</v>
      </c>
      <c r="I73" s="37">
        <v>0</v>
      </c>
      <c r="J73" s="38">
        <f t="shared" si="99"/>
        <v>0</v>
      </c>
      <c r="K73" s="38">
        <f t="shared" si="99"/>
        <v>0</v>
      </c>
      <c r="L73" s="38">
        <f t="shared" si="99"/>
        <v>0</v>
      </c>
      <c r="M73" s="38">
        <f t="shared" si="99"/>
        <v>0</v>
      </c>
      <c r="N73" s="12">
        <f t="shared" si="99"/>
        <v>0</v>
      </c>
      <c r="O73" s="36">
        <v>0</v>
      </c>
      <c r="P73" s="36">
        <v>0</v>
      </c>
      <c r="Q73" s="36">
        <v>0</v>
      </c>
      <c r="R73" s="36">
        <v>0</v>
      </c>
      <c r="S73" s="37">
        <v>0</v>
      </c>
      <c r="T73" s="36">
        <v>0</v>
      </c>
      <c r="U73" s="36">
        <v>0</v>
      </c>
      <c r="V73" s="36">
        <v>0</v>
      </c>
      <c r="W73" s="36">
        <v>0</v>
      </c>
      <c r="X73" s="37">
        <v>0</v>
      </c>
      <c r="Y73" s="36">
        <v>0</v>
      </c>
      <c r="Z73" s="36">
        <v>0</v>
      </c>
      <c r="AA73" s="36">
        <v>0</v>
      </c>
      <c r="AB73" s="36">
        <v>0</v>
      </c>
      <c r="AC73" s="37">
        <v>0</v>
      </c>
      <c r="AD73" s="36">
        <v>0</v>
      </c>
      <c r="AE73" s="36">
        <v>0</v>
      </c>
      <c r="AF73" s="36">
        <v>0</v>
      </c>
      <c r="AG73" s="36">
        <v>0</v>
      </c>
      <c r="AH73" s="37">
        <v>0</v>
      </c>
    </row>
    <row r="74" spans="1:34" ht="47.25">
      <c r="A74" s="39" t="s">
        <v>189</v>
      </c>
      <c r="B74" s="70" t="s">
        <v>190</v>
      </c>
      <c r="C74" s="41" t="s">
        <v>191</v>
      </c>
      <c r="D74" s="35" t="s">
        <v>58</v>
      </c>
      <c r="E74" s="36">
        <v>0</v>
      </c>
      <c r="F74" s="36">
        <v>0</v>
      </c>
      <c r="G74" s="36">
        <v>0</v>
      </c>
      <c r="H74" s="36">
        <v>0</v>
      </c>
      <c r="I74" s="37">
        <v>0</v>
      </c>
      <c r="J74" s="38">
        <f t="shared" si="99"/>
        <v>0</v>
      </c>
      <c r="K74" s="38">
        <f t="shared" si="99"/>
        <v>0</v>
      </c>
      <c r="L74" s="38">
        <f t="shared" si="99"/>
        <v>0</v>
      </c>
      <c r="M74" s="38">
        <f t="shared" si="99"/>
        <v>0</v>
      </c>
      <c r="N74" s="12">
        <f t="shared" si="99"/>
        <v>0</v>
      </c>
      <c r="O74" s="36">
        <v>0</v>
      </c>
      <c r="P74" s="36">
        <v>0</v>
      </c>
      <c r="Q74" s="36">
        <v>0</v>
      </c>
      <c r="R74" s="36">
        <v>0</v>
      </c>
      <c r="S74" s="37">
        <v>0</v>
      </c>
      <c r="T74" s="36">
        <v>0</v>
      </c>
      <c r="U74" s="36">
        <v>0</v>
      </c>
      <c r="V74" s="36">
        <v>0</v>
      </c>
      <c r="W74" s="36">
        <v>0</v>
      </c>
      <c r="X74" s="37">
        <v>0</v>
      </c>
      <c r="Y74" s="36">
        <v>0</v>
      </c>
      <c r="Z74" s="36">
        <v>0</v>
      </c>
      <c r="AA74" s="36">
        <v>0</v>
      </c>
      <c r="AB74" s="36">
        <v>0</v>
      </c>
      <c r="AC74" s="37">
        <v>0</v>
      </c>
      <c r="AD74" s="36">
        <v>0</v>
      </c>
      <c r="AE74" s="36">
        <v>0</v>
      </c>
      <c r="AF74" s="36">
        <v>0</v>
      </c>
      <c r="AG74" s="36">
        <v>0</v>
      </c>
      <c r="AH74" s="37">
        <v>0</v>
      </c>
    </row>
    <row r="75" spans="1:34" ht="47.25">
      <c r="A75" s="39" t="s">
        <v>192</v>
      </c>
      <c r="B75" s="57" t="s">
        <v>193</v>
      </c>
      <c r="C75" s="41" t="s">
        <v>194</v>
      </c>
      <c r="D75" s="35" t="s">
        <v>58</v>
      </c>
      <c r="E75" s="36">
        <v>0</v>
      </c>
      <c r="F75" s="36">
        <v>0</v>
      </c>
      <c r="G75" s="36">
        <v>0</v>
      </c>
      <c r="H75" s="36">
        <v>0</v>
      </c>
      <c r="I75" s="37">
        <v>0</v>
      </c>
      <c r="J75" s="38">
        <f t="shared" si="99"/>
        <v>0</v>
      </c>
      <c r="K75" s="38">
        <f t="shared" si="99"/>
        <v>0</v>
      </c>
      <c r="L75" s="38">
        <f t="shared" si="99"/>
        <v>0</v>
      </c>
      <c r="M75" s="38">
        <f t="shared" si="99"/>
        <v>0</v>
      </c>
      <c r="N75" s="12">
        <f t="shared" si="99"/>
        <v>0</v>
      </c>
      <c r="O75" s="36">
        <v>0</v>
      </c>
      <c r="P75" s="36">
        <v>0</v>
      </c>
      <c r="Q75" s="36">
        <v>0</v>
      </c>
      <c r="R75" s="36">
        <v>0</v>
      </c>
      <c r="S75" s="37">
        <v>0</v>
      </c>
      <c r="T75" s="36">
        <v>0</v>
      </c>
      <c r="U75" s="36">
        <v>0</v>
      </c>
      <c r="V75" s="36">
        <v>0</v>
      </c>
      <c r="W75" s="36">
        <v>0</v>
      </c>
      <c r="X75" s="37">
        <v>0</v>
      </c>
      <c r="Y75" s="36">
        <v>0</v>
      </c>
      <c r="Z75" s="36">
        <v>0</v>
      </c>
      <c r="AA75" s="36">
        <v>0</v>
      </c>
      <c r="AB75" s="36">
        <v>0</v>
      </c>
      <c r="AC75" s="37">
        <v>0</v>
      </c>
      <c r="AD75" s="36">
        <v>0</v>
      </c>
      <c r="AE75" s="36">
        <v>0</v>
      </c>
      <c r="AF75" s="36">
        <v>0</v>
      </c>
      <c r="AG75" s="36">
        <v>0</v>
      </c>
      <c r="AH75" s="37">
        <v>0</v>
      </c>
    </row>
    <row r="76" spans="1:34" ht="47.25">
      <c r="A76" s="39" t="s">
        <v>195</v>
      </c>
      <c r="B76" s="70" t="s">
        <v>196</v>
      </c>
      <c r="C76" s="41" t="s">
        <v>197</v>
      </c>
      <c r="D76" s="35" t="s">
        <v>58</v>
      </c>
      <c r="E76" s="36">
        <v>0</v>
      </c>
      <c r="F76" s="36">
        <v>0</v>
      </c>
      <c r="G76" s="36">
        <v>0</v>
      </c>
      <c r="H76" s="36">
        <v>0</v>
      </c>
      <c r="I76" s="37">
        <v>0</v>
      </c>
      <c r="J76" s="38">
        <f t="shared" si="99"/>
        <v>0</v>
      </c>
      <c r="K76" s="38">
        <f t="shared" si="99"/>
        <v>0</v>
      </c>
      <c r="L76" s="38">
        <f t="shared" si="99"/>
        <v>0</v>
      </c>
      <c r="M76" s="38">
        <f t="shared" si="99"/>
        <v>0</v>
      </c>
      <c r="N76" s="12">
        <f t="shared" si="99"/>
        <v>0</v>
      </c>
      <c r="O76" s="36">
        <v>0</v>
      </c>
      <c r="P76" s="36">
        <v>0</v>
      </c>
      <c r="Q76" s="36">
        <v>0</v>
      </c>
      <c r="R76" s="36">
        <v>0</v>
      </c>
      <c r="S76" s="37">
        <v>0</v>
      </c>
      <c r="T76" s="36">
        <v>0</v>
      </c>
      <c r="U76" s="36">
        <v>0</v>
      </c>
      <c r="V76" s="36">
        <v>0</v>
      </c>
      <c r="W76" s="36">
        <v>0</v>
      </c>
      <c r="X76" s="37">
        <v>0</v>
      </c>
      <c r="Y76" s="36">
        <v>0</v>
      </c>
      <c r="Z76" s="36">
        <v>0</v>
      </c>
      <c r="AA76" s="36">
        <v>0</v>
      </c>
      <c r="AB76" s="36">
        <v>0</v>
      </c>
      <c r="AC76" s="37">
        <v>0</v>
      </c>
      <c r="AD76" s="36">
        <v>0</v>
      </c>
      <c r="AE76" s="36">
        <v>0</v>
      </c>
      <c r="AF76" s="36">
        <v>0</v>
      </c>
      <c r="AG76" s="36">
        <v>0</v>
      </c>
      <c r="AH76" s="37">
        <v>0</v>
      </c>
    </row>
    <row r="77" spans="1:34" ht="47.25">
      <c r="A77" s="39" t="s">
        <v>198</v>
      </c>
      <c r="B77" s="70" t="s">
        <v>199</v>
      </c>
      <c r="C77" s="41" t="s">
        <v>200</v>
      </c>
      <c r="D77" s="35" t="s">
        <v>58</v>
      </c>
      <c r="E77" s="36">
        <v>0</v>
      </c>
      <c r="F77" s="36">
        <v>0</v>
      </c>
      <c r="G77" s="36">
        <v>0</v>
      </c>
      <c r="H77" s="36">
        <v>0</v>
      </c>
      <c r="I77" s="37">
        <v>0</v>
      </c>
      <c r="J77" s="38">
        <f t="shared" si="99"/>
        <v>0</v>
      </c>
      <c r="K77" s="38">
        <f t="shared" si="99"/>
        <v>0</v>
      </c>
      <c r="L77" s="38">
        <f t="shared" si="99"/>
        <v>0</v>
      </c>
      <c r="M77" s="38">
        <f t="shared" si="99"/>
        <v>0</v>
      </c>
      <c r="N77" s="12">
        <f t="shared" si="99"/>
        <v>0</v>
      </c>
      <c r="O77" s="36">
        <v>0</v>
      </c>
      <c r="P77" s="36">
        <v>0</v>
      </c>
      <c r="Q77" s="36">
        <v>0</v>
      </c>
      <c r="R77" s="36">
        <v>0</v>
      </c>
      <c r="S77" s="37">
        <v>0</v>
      </c>
      <c r="T77" s="36">
        <v>0</v>
      </c>
      <c r="U77" s="36">
        <v>0</v>
      </c>
      <c r="V77" s="36">
        <v>0</v>
      </c>
      <c r="W77" s="36">
        <v>0</v>
      </c>
      <c r="X77" s="37">
        <v>0</v>
      </c>
      <c r="Y77" s="36">
        <v>0</v>
      </c>
      <c r="Z77" s="36">
        <v>0</v>
      </c>
      <c r="AA77" s="36">
        <v>0</v>
      </c>
      <c r="AB77" s="36">
        <v>0</v>
      </c>
      <c r="AC77" s="37">
        <v>0</v>
      </c>
      <c r="AD77" s="36">
        <v>0</v>
      </c>
      <c r="AE77" s="36">
        <v>0</v>
      </c>
      <c r="AF77" s="36">
        <v>0</v>
      </c>
      <c r="AG77" s="36">
        <v>0</v>
      </c>
      <c r="AH77" s="37">
        <v>0</v>
      </c>
    </row>
    <row r="78" spans="1:34" ht="47.25">
      <c r="A78" s="39" t="s">
        <v>201</v>
      </c>
      <c r="B78" s="70" t="s">
        <v>202</v>
      </c>
      <c r="C78" s="41" t="s">
        <v>203</v>
      </c>
      <c r="D78" s="35" t="s">
        <v>58</v>
      </c>
      <c r="E78" s="36">
        <v>0</v>
      </c>
      <c r="F78" s="36">
        <v>0</v>
      </c>
      <c r="G78" s="36">
        <v>0</v>
      </c>
      <c r="H78" s="36">
        <v>0</v>
      </c>
      <c r="I78" s="37">
        <v>0</v>
      </c>
      <c r="J78" s="38">
        <f t="shared" si="99"/>
        <v>0</v>
      </c>
      <c r="K78" s="38">
        <f t="shared" si="99"/>
        <v>0</v>
      </c>
      <c r="L78" s="38">
        <f t="shared" si="99"/>
        <v>0</v>
      </c>
      <c r="M78" s="38">
        <f t="shared" si="99"/>
        <v>0</v>
      </c>
      <c r="N78" s="12">
        <f t="shared" si="99"/>
        <v>0</v>
      </c>
      <c r="O78" s="36">
        <v>0</v>
      </c>
      <c r="P78" s="36">
        <v>0</v>
      </c>
      <c r="Q78" s="36">
        <v>0</v>
      </c>
      <c r="R78" s="36">
        <v>0</v>
      </c>
      <c r="S78" s="37">
        <v>0</v>
      </c>
      <c r="T78" s="36">
        <v>0</v>
      </c>
      <c r="U78" s="36">
        <v>0</v>
      </c>
      <c r="V78" s="36">
        <v>0</v>
      </c>
      <c r="W78" s="36">
        <v>0</v>
      </c>
      <c r="X78" s="37">
        <v>0</v>
      </c>
      <c r="Y78" s="36">
        <v>0</v>
      </c>
      <c r="Z78" s="36">
        <v>0</v>
      </c>
      <c r="AA78" s="36">
        <v>0</v>
      </c>
      <c r="AB78" s="36">
        <v>0</v>
      </c>
      <c r="AC78" s="37">
        <v>0</v>
      </c>
      <c r="AD78" s="36">
        <v>0</v>
      </c>
      <c r="AE78" s="36">
        <v>0</v>
      </c>
      <c r="AF78" s="36">
        <v>0</v>
      </c>
      <c r="AG78" s="36">
        <v>0</v>
      </c>
      <c r="AH78" s="37">
        <v>0</v>
      </c>
    </row>
    <row r="79" spans="1:34" ht="47.25">
      <c r="A79" s="39" t="s">
        <v>204</v>
      </c>
      <c r="B79" s="70" t="s">
        <v>205</v>
      </c>
      <c r="C79" s="41" t="s">
        <v>206</v>
      </c>
      <c r="D79" s="35" t="s">
        <v>58</v>
      </c>
      <c r="E79" s="36">
        <v>0</v>
      </c>
      <c r="F79" s="36">
        <v>0</v>
      </c>
      <c r="G79" s="36">
        <v>0</v>
      </c>
      <c r="H79" s="36">
        <v>0</v>
      </c>
      <c r="I79" s="37">
        <v>0</v>
      </c>
      <c r="J79" s="38">
        <f t="shared" si="99"/>
        <v>0</v>
      </c>
      <c r="K79" s="38">
        <f t="shared" si="99"/>
        <v>0</v>
      </c>
      <c r="L79" s="38">
        <f t="shared" si="99"/>
        <v>0</v>
      </c>
      <c r="M79" s="38">
        <f t="shared" si="99"/>
        <v>0</v>
      </c>
      <c r="N79" s="12">
        <f t="shared" si="99"/>
        <v>0</v>
      </c>
      <c r="O79" s="36">
        <v>0</v>
      </c>
      <c r="P79" s="36">
        <v>0</v>
      </c>
      <c r="Q79" s="36">
        <v>0</v>
      </c>
      <c r="R79" s="36">
        <v>0</v>
      </c>
      <c r="S79" s="37">
        <v>0</v>
      </c>
      <c r="T79" s="36">
        <v>0</v>
      </c>
      <c r="U79" s="36">
        <v>0</v>
      </c>
      <c r="V79" s="36">
        <v>0</v>
      </c>
      <c r="W79" s="36">
        <v>0</v>
      </c>
      <c r="X79" s="37">
        <v>0</v>
      </c>
      <c r="Y79" s="36">
        <v>0</v>
      </c>
      <c r="Z79" s="36">
        <v>0</v>
      </c>
      <c r="AA79" s="36">
        <v>0</v>
      </c>
      <c r="AB79" s="36">
        <v>0</v>
      </c>
      <c r="AC79" s="37">
        <v>0</v>
      </c>
      <c r="AD79" s="36">
        <v>0</v>
      </c>
      <c r="AE79" s="36">
        <v>0</v>
      </c>
      <c r="AF79" s="36">
        <v>0</v>
      </c>
      <c r="AG79" s="36">
        <v>0</v>
      </c>
      <c r="AH79" s="37">
        <v>0</v>
      </c>
    </row>
    <row r="80" spans="1:34" ht="47.25">
      <c r="A80" s="39" t="s">
        <v>207</v>
      </c>
      <c r="B80" s="70" t="s">
        <v>208</v>
      </c>
      <c r="C80" s="41" t="s">
        <v>209</v>
      </c>
      <c r="D80" s="35" t="s">
        <v>58</v>
      </c>
      <c r="E80" s="36">
        <v>0</v>
      </c>
      <c r="F80" s="36">
        <v>0</v>
      </c>
      <c r="G80" s="36">
        <v>0</v>
      </c>
      <c r="H80" s="36">
        <v>0</v>
      </c>
      <c r="I80" s="37">
        <v>0</v>
      </c>
      <c r="J80" s="38">
        <f t="shared" si="99"/>
        <v>0</v>
      </c>
      <c r="K80" s="38">
        <f t="shared" si="99"/>
        <v>0</v>
      </c>
      <c r="L80" s="38">
        <f t="shared" si="99"/>
        <v>0</v>
      </c>
      <c r="M80" s="38">
        <f t="shared" si="99"/>
        <v>0</v>
      </c>
      <c r="N80" s="12">
        <f t="shared" si="99"/>
        <v>0</v>
      </c>
      <c r="O80" s="36">
        <v>0</v>
      </c>
      <c r="P80" s="36">
        <v>0</v>
      </c>
      <c r="Q80" s="36">
        <v>0</v>
      </c>
      <c r="R80" s="36">
        <v>0</v>
      </c>
      <c r="S80" s="37">
        <v>0</v>
      </c>
      <c r="T80" s="36">
        <v>0</v>
      </c>
      <c r="U80" s="36">
        <v>0</v>
      </c>
      <c r="V80" s="36">
        <v>0</v>
      </c>
      <c r="W80" s="36">
        <v>0</v>
      </c>
      <c r="X80" s="37">
        <v>0</v>
      </c>
      <c r="Y80" s="36">
        <v>0</v>
      </c>
      <c r="Z80" s="36">
        <v>0</v>
      </c>
      <c r="AA80" s="36">
        <v>0</v>
      </c>
      <c r="AB80" s="36">
        <v>0</v>
      </c>
      <c r="AC80" s="37">
        <v>0</v>
      </c>
      <c r="AD80" s="36">
        <v>0</v>
      </c>
      <c r="AE80" s="36">
        <v>0</v>
      </c>
      <c r="AF80" s="36">
        <v>0</v>
      </c>
      <c r="AG80" s="36">
        <v>0</v>
      </c>
      <c r="AH80" s="37">
        <v>0</v>
      </c>
    </row>
    <row r="81" spans="1:34" ht="47.25">
      <c r="A81" s="39" t="s">
        <v>210</v>
      </c>
      <c r="B81" s="70" t="s">
        <v>211</v>
      </c>
      <c r="C81" s="42" t="s">
        <v>212</v>
      </c>
      <c r="D81" s="35" t="s">
        <v>58</v>
      </c>
      <c r="E81" s="36">
        <v>0</v>
      </c>
      <c r="F81" s="36">
        <v>0</v>
      </c>
      <c r="G81" s="36">
        <v>0</v>
      </c>
      <c r="H81" s="36">
        <v>0</v>
      </c>
      <c r="I81" s="37">
        <v>0</v>
      </c>
      <c r="J81" s="38">
        <f t="shared" si="99"/>
        <v>0</v>
      </c>
      <c r="K81" s="38">
        <f t="shared" si="99"/>
        <v>0</v>
      </c>
      <c r="L81" s="38">
        <f t="shared" si="99"/>
        <v>0</v>
      </c>
      <c r="M81" s="38">
        <f t="shared" si="99"/>
        <v>0</v>
      </c>
      <c r="N81" s="12">
        <f t="shared" si="99"/>
        <v>0</v>
      </c>
      <c r="O81" s="36">
        <v>0</v>
      </c>
      <c r="P81" s="36">
        <v>0</v>
      </c>
      <c r="Q81" s="36">
        <v>0</v>
      </c>
      <c r="R81" s="36">
        <v>0</v>
      </c>
      <c r="S81" s="37">
        <v>0</v>
      </c>
      <c r="T81" s="36">
        <v>0</v>
      </c>
      <c r="U81" s="36">
        <v>0</v>
      </c>
      <c r="V81" s="36">
        <v>0</v>
      </c>
      <c r="W81" s="36">
        <v>0</v>
      </c>
      <c r="X81" s="37">
        <v>0</v>
      </c>
      <c r="Y81" s="36">
        <v>0</v>
      </c>
      <c r="Z81" s="36">
        <v>0</v>
      </c>
      <c r="AA81" s="36">
        <v>0</v>
      </c>
      <c r="AB81" s="36">
        <v>0</v>
      </c>
      <c r="AC81" s="37">
        <v>0</v>
      </c>
      <c r="AD81" s="36">
        <v>0</v>
      </c>
      <c r="AE81" s="36">
        <v>0</v>
      </c>
      <c r="AF81" s="36">
        <v>0</v>
      </c>
      <c r="AG81" s="36">
        <v>0</v>
      </c>
      <c r="AH81" s="37">
        <v>0</v>
      </c>
    </row>
    <row r="82" spans="1:34" ht="47.25">
      <c r="A82" s="39" t="s">
        <v>213</v>
      </c>
      <c r="B82" s="70" t="s">
        <v>214</v>
      </c>
      <c r="C82" s="41" t="s">
        <v>215</v>
      </c>
      <c r="D82" s="35" t="s">
        <v>58</v>
      </c>
      <c r="E82" s="36">
        <v>0</v>
      </c>
      <c r="F82" s="36">
        <v>0</v>
      </c>
      <c r="G82" s="36">
        <v>0</v>
      </c>
      <c r="H82" s="36">
        <v>0</v>
      </c>
      <c r="I82" s="37">
        <v>0</v>
      </c>
      <c r="J82" s="38">
        <f t="shared" si="99"/>
        <v>0</v>
      </c>
      <c r="K82" s="38">
        <f t="shared" si="99"/>
        <v>0</v>
      </c>
      <c r="L82" s="38">
        <f t="shared" si="99"/>
        <v>0</v>
      </c>
      <c r="M82" s="38">
        <f t="shared" si="99"/>
        <v>0</v>
      </c>
      <c r="N82" s="12">
        <f t="shared" si="99"/>
        <v>0</v>
      </c>
      <c r="O82" s="36">
        <v>0</v>
      </c>
      <c r="P82" s="36">
        <v>0</v>
      </c>
      <c r="Q82" s="36">
        <v>0</v>
      </c>
      <c r="R82" s="36">
        <v>0</v>
      </c>
      <c r="S82" s="37">
        <v>0</v>
      </c>
      <c r="T82" s="36">
        <v>0</v>
      </c>
      <c r="U82" s="36">
        <v>0</v>
      </c>
      <c r="V82" s="36">
        <v>0</v>
      </c>
      <c r="W82" s="36">
        <v>0</v>
      </c>
      <c r="X82" s="37">
        <v>0</v>
      </c>
      <c r="Y82" s="36">
        <v>0</v>
      </c>
      <c r="Z82" s="36">
        <v>0</v>
      </c>
      <c r="AA82" s="36">
        <v>0</v>
      </c>
      <c r="AB82" s="36">
        <v>0</v>
      </c>
      <c r="AC82" s="37">
        <v>0</v>
      </c>
      <c r="AD82" s="36">
        <v>0</v>
      </c>
      <c r="AE82" s="36">
        <v>0</v>
      </c>
      <c r="AF82" s="36">
        <v>0</v>
      </c>
      <c r="AG82" s="36">
        <v>0</v>
      </c>
      <c r="AH82" s="37">
        <v>0</v>
      </c>
    </row>
    <row r="83" spans="1:34" ht="47.25">
      <c r="A83" s="39" t="s">
        <v>216</v>
      </c>
      <c r="B83" s="70" t="s">
        <v>217</v>
      </c>
      <c r="C83" s="41" t="s">
        <v>218</v>
      </c>
      <c r="D83" s="35" t="s">
        <v>58</v>
      </c>
      <c r="E83" s="36">
        <v>0</v>
      </c>
      <c r="F83" s="36">
        <v>0</v>
      </c>
      <c r="G83" s="36">
        <v>0</v>
      </c>
      <c r="H83" s="36">
        <v>0</v>
      </c>
      <c r="I83" s="37">
        <v>0</v>
      </c>
      <c r="J83" s="38">
        <f t="shared" si="99"/>
        <v>0</v>
      </c>
      <c r="K83" s="38">
        <f t="shared" si="99"/>
        <v>0</v>
      </c>
      <c r="L83" s="38">
        <f t="shared" si="99"/>
        <v>0</v>
      </c>
      <c r="M83" s="38">
        <f t="shared" si="99"/>
        <v>0</v>
      </c>
      <c r="N83" s="12">
        <f t="shared" si="99"/>
        <v>0</v>
      </c>
      <c r="O83" s="36">
        <v>0</v>
      </c>
      <c r="P83" s="36">
        <v>0</v>
      </c>
      <c r="Q83" s="36">
        <v>0</v>
      </c>
      <c r="R83" s="36">
        <v>0</v>
      </c>
      <c r="S83" s="37">
        <v>0</v>
      </c>
      <c r="T83" s="36">
        <v>0</v>
      </c>
      <c r="U83" s="36">
        <v>0</v>
      </c>
      <c r="V83" s="36">
        <v>0</v>
      </c>
      <c r="W83" s="36">
        <v>0</v>
      </c>
      <c r="X83" s="37">
        <v>0</v>
      </c>
      <c r="Y83" s="36">
        <v>0</v>
      </c>
      <c r="Z83" s="36">
        <v>0</v>
      </c>
      <c r="AA83" s="36">
        <v>0</v>
      </c>
      <c r="AB83" s="36">
        <v>0</v>
      </c>
      <c r="AC83" s="37">
        <v>0</v>
      </c>
      <c r="AD83" s="36">
        <v>0</v>
      </c>
      <c r="AE83" s="36">
        <v>0</v>
      </c>
      <c r="AF83" s="36">
        <v>0</v>
      </c>
      <c r="AG83" s="36">
        <v>0</v>
      </c>
      <c r="AH83" s="37">
        <v>0</v>
      </c>
    </row>
    <row r="84" spans="1:34" ht="47.25">
      <c r="A84" s="39" t="s">
        <v>219</v>
      </c>
      <c r="B84" s="70" t="s">
        <v>220</v>
      </c>
      <c r="C84" s="41" t="s">
        <v>221</v>
      </c>
      <c r="D84" s="35" t="s">
        <v>58</v>
      </c>
      <c r="E84" s="36">
        <v>0</v>
      </c>
      <c r="F84" s="36">
        <v>0</v>
      </c>
      <c r="G84" s="36">
        <v>0</v>
      </c>
      <c r="H84" s="36">
        <v>0</v>
      </c>
      <c r="I84" s="37">
        <v>0</v>
      </c>
      <c r="J84" s="38">
        <f t="shared" si="99"/>
        <v>0</v>
      </c>
      <c r="K84" s="38">
        <f t="shared" si="99"/>
        <v>0</v>
      </c>
      <c r="L84" s="38">
        <f t="shared" si="99"/>
        <v>0</v>
      </c>
      <c r="M84" s="38">
        <f t="shared" si="99"/>
        <v>0</v>
      </c>
      <c r="N84" s="12">
        <f t="shared" si="99"/>
        <v>0</v>
      </c>
      <c r="O84" s="36">
        <v>0</v>
      </c>
      <c r="P84" s="36">
        <v>0</v>
      </c>
      <c r="Q84" s="36">
        <v>0</v>
      </c>
      <c r="R84" s="36">
        <v>0</v>
      </c>
      <c r="S84" s="37">
        <v>0</v>
      </c>
      <c r="T84" s="36">
        <v>0</v>
      </c>
      <c r="U84" s="36">
        <v>0</v>
      </c>
      <c r="V84" s="36">
        <v>0</v>
      </c>
      <c r="W84" s="36">
        <v>0</v>
      </c>
      <c r="X84" s="37">
        <v>0</v>
      </c>
      <c r="Y84" s="36">
        <v>0</v>
      </c>
      <c r="Z84" s="36">
        <v>0</v>
      </c>
      <c r="AA84" s="36">
        <v>0</v>
      </c>
      <c r="AB84" s="36">
        <v>0</v>
      </c>
      <c r="AC84" s="37">
        <v>0</v>
      </c>
      <c r="AD84" s="36">
        <v>0</v>
      </c>
      <c r="AE84" s="36">
        <v>0</v>
      </c>
      <c r="AF84" s="36">
        <v>0</v>
      </c>
      <c r="AG84" s="36">
        <v>0</v>
      </c>
      <c r="AH84" s="37">
        <v>0</v>
      </c>
    </row>
    <row r="85" spans="1:34" ht="47.25">
      <c r="A85" s="39" t="s">
        <v>222</v>
      </c>
      <c r="B85" s="70" t="s">
        <v>223</v>
      </c>
      <c r="C85" s="41" t="s">
        <v>224</v>
      </c>
      <c r="D85" s="35" t="s">
        <v>58</v>
      </c>
      <c r="E85" s="36">
        <v>0</v>
      </c>
      <c r="F85" s="36">
        <v>0</v>
      </c>
      <c r="G85" s="36">
        <v>0</v>
      </c>
      <c r="H85" s="36">
        <v>0</v>
      </c>
      <c r="I85" s="37">
        <v>0</v>
      </c>
      <c r="J85" s="38">
        <f t="shared" si="99"/>
        <v>0</v>
      </c>
      <c r="K85" s="38">
        <f t="shared" si="99"/>
        <v>0</v>
      </c>
      <c r="L85" s="38">
        <f t="shared" si="99"/>
        <v>0</v>
      </c>
      <c r="M85" s="38">
        <f t="shared" si="99"/>
        <v>0</v>
      </c>
      <c r="N85" s="12">
        <f t="shared" si="99"/>
        <v>0</v>
      </c>
      <c r="O85" s="36">
        <v>0</v>
      </c>
      <c r="P85" s="36">
        <v>0</v>
      </c>
      <c r="Q85" s="36">
        <v>0</v>
      </c>
      <c r="R85" s="36">
        <v>0</v>
      </c>
      <c r="S85" s="37">
        <v>0</v>
      </c>
      <c r="T85" s="36">
        <v>0</v>
      </c>
      <c r="U85" s="36">
        <v>0</v>
      </c>
      <c r="V85" s="36">
        <v>0</v>
      </c>
      <c r="W85" s="36">
        <v>0</v>
      </c>
      <c r="X85" s="37">
        <v>0</v>
      </c>
      <c r="Y85" s="36">
        <v>0</v>
      </c>
      <c r="Z85" s="36">
        <v>0</v>
      </c>
      <c r="AA85" s="36">
        <v>0</v>
      </c>
      <c r="AB85" s="36">
        <v>0</v>
      </c>
      <c r="AC85" s="37">
        <v>0</v>
      </c>
      <c r="AD85" s="36">
        <v>0</v>
      </c>
      <c r="AE85" s="36">
        <v>0</v>
      </c>
      <c r="AF85" s="36">
        <v>0</v>
      </c>
      <c r="AG85" s="36">
        <v>0</v>
      </c>
      <c r="AH85" s="37">
        <v>0</v>
      </c>
    </row>
    <row r="86" spans="1:34" ht="47.25">
      <c r="A86" s="39" t="s">
        <v>225</v>
      </c>
      <c r="B86" s="57" t="s">
        <v>226</v>
      </c>
      <c r="C86" s="41" t="s">
        <v>227</v>
      </c>
      <c r="D86" s="35" t="s">
        <v>58</v>
      </c>
      <c r="E86" s="36">
        <v>0</v>
      </c>
      <c r="F86" s="36">
        <v>0</v>
      </c>
      <c r="G86" s="36">
        <v>0</v>
      </c>
      <c r="H86" s="36">
        <v>0</v>
      </c>
      <c r="I86" s="37">
        <v>0</v>
      </c>
      <c r="J86" s="38">
        <f t="shared" si="99"/>
        <v>0</v>
      </c>
      <c r="K86" s="38">
        <f t="shared" si="99"/>
        <v>0</v>
      </c>
      <c r="L86" s="38">
        <f t="shared" si="99"/>
        <v>0</v>
      </c>
      <c r="M86" s="38">
        <f t="shared" si="99"/>
        <v>0</v>
      </c>
      <c r="N86" s="12">
        <f t="shared" si="99"/>
        <v>0</v>
      </c>
      <c r="O86" s="36">
        <v>0</v>
      </c>
      <c r="P86" s="36">
        <v>0</v>
      </c>
      <c r="Q86" s="36">
        <v>0</v>
      </c>
      <c r="R86" s="36">
        <v>0</v>
      </c>
      <c r="S86" s="37">
        <v>0</v>
      </c>
      <c r="T86" s="36">
        <v>0</v>
      </c>
      <c r="U86" s="36">
        <v>0</v>
      </c>
      <c r="V86" s="36">
        <v>0</v>
      </c>
      <c r="W86" s="36">
        <v>0</v>
      </c>
      <c r="X86" s="37">
        <v>0</v>
      </c>
      <c r="Y86" s="36">
        <v>0</v>
      </c>
      <c r="Z86" s="36">
        <v>0</v>
      </c>
      <c r="AA86" s="36">
        <v>0</v>
      </c>
      <c r="AB86" s="36">
        <v>0</v>
      </c>
      <c r="AC86" s="37">
        <v>0</v>
      </c>
      <c r="AD86" s="36">
        <v>0</v>
      </c>
      <c r="AE86" s="36">
        <v>0</v>
      </c>
      <c r="AF86" s="36">
        <v>0</v>
      </c>
      <c r="AG86" s="36">
        <v>0</v>
      </c>
      <c r="AH86" s="37">
        <v>0</v>
      </c>
    </row>
    <row r="87" spans="1:34" ht="47.25">
      <c r="A87" s="39" t="s">
        <v>228</v>
      </c>
      <c r="B87" s="57" t="s">
        <v>229</v>
      </c>
      <c r="C87" s="41" t="s">
        <v>230</v>
      </c>
      <c r="D87" s="35" t="s">
        <v>58</v>
      </c>
      <c r="E87" s="36">
        <v>0</v>
      </c>
      <c r="F87" s="36">
        <v>0</v>
      </c>
      <c r="G87" s="36">
        <v>0</v>
      </c>
      <c r="H87" s="36">
        <v>0</v>
      </c>
      <c r="I87" s="37">
        <v>0</v>
      </c>
      <c r="J87" s="38">
        <f t="shared" si="99"/>
        <v>0</v>
      </c>
      <c r="K87" s="38">
        <f t="shared" si="99"/>
        <v>0</v>
      </c>
      <c r="L87" s="38">
        <f t="shared" si="99"/>
        <v>0</v>
      </c>
      <c r="M87" s="38">
        <f t="shared" si="99"/>
        <v>0</v>
      </c>
      <c r="N87" s="12">
        <f t="shared" si="99"/>
        <v>0</v>
      </c>
      <c r="O87" s="36">
        <v>0</v>
      </c>
      <c r="P87" s="36">
        <v>0</v>
      </c>
      <c r="Q87" s="36">
        <v>0</v>
      </c>
      <c r="R87" s="36">
        <v>0</v>
      </c>
      <c r="S87" s="37">
        <v>0</v>
      </c>
      <c r="T87" s="36">
        <v>0</v>
      </c>
      <c r="U87" s="36">
        <v>0</v>
      </c>
      <c r="V87" s="36">
        <v>0</v>
      </c>
      <c r="W87" s="36">
        <v>0</v>
      </c>
      <c r="X87" s="37">
        <v>0</v>
      </c>
      <c r="Y87" s="36">
        <v>0</v>
      </c>
      <c r="Z87" s="36">
        <v>0</v>
      </c>
      <c r="AA87" s="36">
        <v>0</v>
      </c>
      <c r="AB87" s="36">
        <v>0</v>
      </c>
      <c r="AC87" s="37">
        <v>0</v>
      </c>
      <c r="AD87" s="36">
        <v>0</v>
      </c>
      <c r="AE87" s="36">
        <v>0</v>
      </c>
      <c r="AF87" s="36">
        <v>0</v>
      </c>
      <c r="AG87" s="36">
        <v>0</v>
      </c>
      <c r="AH87" s="37">
        <v>0</v>
      </c>
    </row>
    <row r="88" spans="1:34" ht="47.25">
      <c r="A88" s="39" t="s">
        <v>231</v>
      </c>
      <c r="B88" s="57" t="s">
        <v>232</v>
      </c>
      <c r="C88" s="41" t="s">
        <v>233</v>
      </c>
      <c r="D88" s="35" t="s">
        <v>58</v>
      </c>
      <c r="E88" s="36">
        <v>0</v>
      </c>
      <c r="F88" s="36">
        <v>0</v>
      </c>
      <c r="G88" s="36">
        <v>0</v>
      </c>
      <c r="H88" s="36">
        <v>0</v>
      </c>
      <c r="I88" s="37">
        <v>0</v>
      </c>
      <c r="J88" s="38">
        <f t="shared" si="99"/>
        <v>0</v>
      </c>
      <c r="K88" s="38">
        <f t="shared" si="99"/>
        <v>0</v>
      </c>
      <c r="L88" s="38">
        <f t="shared" si="99"/>
        <v>0</v>
      </c>
      <c r="M88" s="38">
        <f t="shared" si="99"/>
        <v>0</v>
      </c>
      <c r="N88" s="12">
        <f t="shared" si="99"/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6">
        <v>0</v>
      </c>
      <c r="U88" s="36">
        <v>0</v>
      </c>
      <c r="V88" s="36">
        <v>0</v>
      </c>
      <c r="W88" s="36">
        <v>0</v>
      </c>
      <c r="X88" s="37">
        <v>0</v>
      </c>
      <c r="Y88" s="36">
        <v>0</v>
      </c>
      <c r="Z88" s="36">
        <v>0</v>
      </c>
      <c r="AA88" s="36">
        <v>0</v>
      </c>
      <c r="AB88" s="36">
        <v>0</v>
      </c>
      <c r="AC88" s="37">
        <v>0</v>
      </c>
      <c r="AD88" s="36">
        <v>0</v>
      </c>
      <c r="AE88" s="36">
        <v>0</v>
      </c>
      <c r="AF88" s="36">
        <v>0</v>
      </c>
      <c r="AG88" s="36">
        <v>0</v>
      </c>
      <c r="AH88" s="37">
        <v>0</v>
      </c>
    </row>
    <row r="89" spans="1:34" ht="47.25">
      <c r="A89" s="39" t="s">
        <v>234</v>
      </c>
      <c r="B89" s="57" t="s">
        <v>235</v>
      </c>
      <c r="C89" s="41" t="s">
        <v>236</v>
      </c>
      <c r="D89" s="35" t="s">
        <v>58</v>
      </c>
      <c r="E89" s="36">
        <v>0</v>
      </c>
      <c r="F89" s="36">
        <v>0</v>
      </c>
      <c r="G89" s="36">
        <v>0</v>
      </c>
      <c r="H89" s="36">
        <v>0</v>
      </c>
      <c r="I89" s="37">
        <v>0</v>
      </c>
      <c r="J89" s="38">
        <f t="shared" si="99"/>
        <v>0</v>
      </c>
      <c r="K89" s="38">
        <f t="shared" si="99"/>
        <v>0</v>
      </c>
      <c r="L89" s="38">
        <f t="shared" si="99"/>
        <v>0</v>
      </c>
      <c r="M89" s="38">
        <f t="shared" si="99"/>
        <v>0</v>
      </c>
      <c r="N89" s="12">
        <f t="shared" si="99"/>
        <v>0</v>
      </c>
      <c r="O89" s="36">
        <v>0</v>
      </c>
      <c r="P89" s="36">
        <v>0</v>
      </c>
      <c r="Q89" s="36">
        <v>0</v>
      </c>
      <c r="R89" s="36">
        <v>0</v>
      </c>
      <c r="S89" s="37">
        <v>0</v>
      </c>
      <c r="T89" s="36">
        <v>0</v>
      </c>
      <c r="U89" s="36">
        <v>0</v>
      </c>
      <c r="V89" s="36">
        <v>0</v>
      </c>
      <c r="W89" s="36">
        <v>0</v>
      </c>
      <c r="X89" s="37">
        <v>0</v>
      </c>
      <c r="Y89" s="36">
        <v>0</v>
      </c>
      <c r="Z89" s="36">
        <v>0</v>
      </c>
      <c r="AA89" s="36">
        <v>0</v>
      </c>
      <c r="AB89" s="36">
        <v>0</v>
      </c>
      <c r="AC89" s="37">
        <v>0</v>
      </c>
      <c r="AD89" s="36">
        <v>0</v>
      </c>
      <c r="AE89" s="36">
        <v>0</v>
      </c>
      <c r="AF89" s="36">
        <v>0</v>
      </c>
      <c r="AG89" s="36">
        <v>0</v>
      </c>
      <c r="AH89" s="37">
        <v>0</v>
      </c>
    </row>
    <row r="90" spans="1:34" ht="47.25">
      <c r="A90" s="39" t="s">
        <v>237</v>
      </c>
      <c r="B90" s="57" t="s">
        <v>238</v>
      </c>
      <c r="C90" s="41" t="s">
        <v>239</v>
      </c>
      <c r="D90" s="35" t="s">
        <v>58</v>
      </c>
      <c r="E90" s="36">
        <v>0</v>
      </c>
      <c r="F90" s="36">
        <v>0</v>
      </c>
      <c r="G90" s="36">
        <v>0</v>
      </c>
      <c r="H90" s="36">
        <v>0</v>
      </c>
      <c r="I90" s="37">
        <v>0</v>
      </c>
      <c r="J90" s="38">
        <f t="shared" si="99"/>
        <v>0</v>
      </c>
      <c r="K90" s="38">
        <f t="shared" si="99"/>
        <v>0</v>
      </c>
      <c r="L90" s="38">
        <f t="shared" si="99"/>
        <v>0</v>
      </c>
      <c r="M90" s="38">
        <f t="shared" si="99"/>
        <v>0</v>
      </c>
      <c r="N90" s="12">
        <f t="shared" si="99"/>
        <v>0</v>
      </c>
      <c r="O90" s="36">
        <v>0</v>
      </c>
      <c r="P90" s="36">
        <v>0</v>
      </c>
      <c r="Q90" s="36">
        <v>0</v>
      </c>
      <c r="R90" s="36">
        <v>0</v>
      </c>
      <c r="S90" s="37">
        <v>0</v>
      </c>
      <c r="T90" s="36">
        <v>0</v>
      </c>
      <c r="U90" s="36">
        <v>0</v>
      </c>
      <c r="V90" s="36">
        <v>0</v>
      </c>
      <c r="W90" s="36">
        <v>0</v>
      </c>
      <c r="X90" s="37">
        <v>0</v>
      </c>
      <c r="Y90" s="36">
        <v>0</v>
      </c>
      <c r="Z90" s="36">
        <v>0</v>
      </c>
      <c r="AA90" s="36">
        <v>0</v>
      </c>
      <c r="AB90" s="36">
        <v>0</v>
      </c>
      <c r="AC90" s="37">
        <v>0</v>
      </c>
      <c r="AD90" s="36">
        <v>0</v>
      </c>
      <c r="AE90" s="36">
        <v>0</v>
      </c>
      <c r="AF90" s="36">
        <v>0</v>
      </c>
      <c r="AG90" s="36">
        <v>0</v>
      </c>
      <c r="AH90" s="37">
        <v>0</v>
      </c>
    </row>
    <row r="91" spans="1:34" ht="47.25">
      <c r="A91" s="39" t="s">
        <v>240</v>
      </c>
      <c r="B91" s="70" t="s">
        <v>241</v>
      </c>
      <c r="C91" s="41" t="s">
        <v>242</v>
      </c>
      <c r="D91" s="35" t="s">
        <v>58</v>
      </c>
      <c r="E91" s="36">
        <v>0</v>
      </c>
      <c r="F91" s="36">
        <v>0</v>
      </c>
      <c r="G91" s="36">
        <v>0</v>
      </c>
      <c r="H91" s="36">
        <v>0</v>
      </c>
      <c r="I91" s="37">
        <v>0</v>
      </c>
      <c r="J91" s="38">
        <f t="shared" si="99"/>
        <v>0</v>
      </c>
      <c r="K91" s="38">
        <f t="shared" si="99"/>
        <v>0</v>
      </c>
      <c r="L91" s="38">
        <f t="shared" si="99"/>
        <v>0</v>
      </c>
      <c r="M91" s="38">
        <f t="shared" si="99"/>
        <v>0</v>
      </c>
      <c r="N91" s="12">
        <f t="shared" si="99"/>
        <v>0</v>
      </c>
      <c r="O91" s="36">
        <v>0</v>
      </c>
      <c r="P91" s="36">
        <v>0</v>
      </c>
      <c r="Q91" s="36">
        <v>0</v>
      </c>
      <c r="R91" s="36">
        <v>0</v>
      </c>
      <c r="S91" s="37">
        <v>0</v>
      </c>
      <c r="T91" s="36">
        <v>0</v>
      </c>
      <c r="U91" s="36">
        <v>0</v>
      </c>
      <c r="V91" s="36">
        <v>0</v>
      </c>
      <c r="W91" s="36">
        <v>0</v>
      </c>
      <c r="X91" s="37">
        <v>0</v>
      </c>
      <c r="Y91" s="36">
        <v>0</v>
      </c>
      <c r="Z91" s="36">
        <v>0</v>
      </c>
      <c r="AA91" s="36">
        <v>0</v>
      </c>
      <c r="AB91" s="36">
        <v>0</v>
      </c>
      <c r="AC91" s="37">
        <v>0</v>
      </c>
      <c r="AD91" s="36">
        <v>0</v>
      </c>
      <c r="AE91" s="36">
        <v>0</v>
      </c>
      <c r="AF91" s="36">
        <v>0</v>
      </c>
      <c r="AG91" s="36">
        <v>0</v>
      </c>
      <c r="AH91" s="37">
        <v>0</v>
      </c>
    </row>
    <row r="92" spans="1:34" ht="47.25">
      <c r="A92" s="39" t="s">
        <v>243</v>
      </c>
      <c r="B92" s="70" t="s">
        <v>244</v>
      </c>
      <c r="C92" s="41" t="s">
        <v>245</v>
      </c>
      <c r="D92" s="35" t="s">
        <v>58</v>
      </c>
      <c r="E92" s="36">
        <v>0</v>
      </c>
      <c r="F92" s="36">
        <v>0</v>
      </c>
      <c r="G92" s="36">
        <v>0</v>
      </c>
      <c r="H92" s="36">
        <v>0</v>
      </c>
      <c r="I92" s="37">
        <v>0</v>
      </c>
      <c r="J92" s="38">
        <f t="shared" si="99"/>
        <v>0</v>
      </c>
      <c r="K92" s="38">
        <f t="shared" si="99"/>
        <v>0</v>
      </c>
      <c r="L92" s="38">
        <f t="shared" si="99"/>
        <v>0</v>
      </c>
      <c r="M92" s="38">
        <f t="shared" si="99"/>
        <v>0</v>
      </c>
      <c r="N92" s="12">
        <f t="shared" si="99"/>
        <v>0</v>
      </c>
      <c r="O92" s="36">
        <v>0</v>
      </c>
      <c r="P92" s="36">
        <v>0</v>
      </c>
      <c r="Q92" s="36">
        <v>0</v>
      </c>
      <c r="R92" s="36">
        <v>0</v>
      </c>
      <c r="S92" s="37">
        <v>0</v>
      </c>
      <c r="T92" s="36">
        <v>0</v>
      </c>
      <c r="U92" s="36">
        <v>0</v>
      </c>
      <c r="V92" s="36">
        <v>0</v>
      </c>
      <c r="W92" s="36">
        <v>0</v>
      </c>
      <c r="X92" s="37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6">
        <v>0</v>
      </c>
      <c r="AE92" s="36">
        <v>0</v>
      </c>
      <c r="AF92" s="36">
        <v>0</v>
      </c>
      <c r="AG92" s="36">
        <v>0</v>
      </c>
      <c r="AH92" s="37">
        <v>0</v>
      </c>
    </row>
    <row r="93" spans="1:34" ht="47.25">
      <c r="A93" s="39" t="s">
        <v>246</v>
      </c>
      <c r="B93" s="70" t="s">
        <v>247</v>
      </c>
      <c r="C93" s="42" t="s">
        <v>248</v>
      </c>
      <c r="D93" s="35" t="s">
        <v>58</v>
      </c>
      <c r="E93" s="36">
        <v>0</v>
      </c>
      <c r="F93" s="36">
        <v>0</v>
      </c>
      <c r="G93" s="36">
        <v>0</v>
      </c>
      <c r="H93" s="36">
        <v>0</v>
      </c>
      <c r="I93" s="37">
        <v>0</v>
      </c>
      <c r="J93" s="38">
        <f t="shared" si="99"/>
        <v>0</v>
      </c>
      <c r="K93" s="38">
        <f t="shared" si="99"/>
        <v>0</v>
      </c>
      <c r="L93" s="38">
        <f t="shared" si="99"/>
        <v>0</v>
      </c>
      <c r="M93" s="38">
        <f t="shared" si="99"/>
        <v>0</v>
      </c>
      <c r="N93" s="12">
        <f t="shared" si="99"/>
        <v>0</v>
      </c>
      <c r="O93" s="36">
        <v>0</v>
      </c>
      <c r="P93" s="36">
        <v>0</v>
      </c>
      <c r="Q93" s="36">
        <v>0</v>
      </c>
      <c r="R93" s="36">
        <v>0</v>
      </c>
      <c r="S93" s="37">
        <v>0</v>
      </c>
      <c r="T93" s="36">
        <v>0</v>
      </c>
      <c r="U93" s="36">
        <v>0</v>
      </c>
      <c r="V93" s="36">
        <v>0</v>
      </c>
      <c r="W93" s="36">
        <v>0</v>
      </c>
      <c r="X93" s="37">
        <v>0</v>
      </c>
      <c r="Y93" s="36">
        <v>0</v>
      </c>
      <c r="Z93" s="36">
        <v>0</v>
      </c>
      <c r="AA93" s="36">
        <v>0</v>
      </c>
      <c r="AB93" s="36">
        <v>0</v>
      </c>
      <c r="AC93" s="37">
        <v>0</v>
      </c>
      <c r="AD93" s="36">
        <v>0</v>
      </c>
      <c r="AE93" s="36">
        <v>0</v>
      </c>
      <c r="AF93" s="36">
        <v>0</v>
      </c>
      <c r="AG93" s="36">
        <v>0</v>
      </c>
      <c r="AH93" s="37">
        <v>0</v>
      </c>
    </row>
    <row r="94" spans="1:34" ht="47.25">
      <c r="A94" s="39" t="s">
        <v>249</v>
      </c>
      <c r="B94" s="70" t="s">
        <v>250</v>
      </c>
      <c r="C94" s="42" t="s">
        <v>251</v>
      </c>
      <c r="D94" s="35" t="s">
        <v>58</v>
      </c>
      <c r="E94" s="36">
        <v>0</v>
      </c>
      <c r="F94" s="36">
        <v>0</v>
      </c>
      <c r="G94" s="36">
        <v>0</v>
      </c>
      <c r="H94" s="36">
        <v>0</v>
      </c>
      <c r="I94" s="37">
        <v>0</v>
      </c>
      <c r="J94" s="38">
        <f t="shared" si="99"/>
        <v>0</v>
      </c>
      <c r="K94" s="38">
        <f t="shared" si="99"/>
        <v>0</v>
      </c>
      <c r="L94" s="38">
        <f t="shared" si="99"/>
        <v>0</v>
      </c>
      <c r="M94" s="38">
        <f t="shared" si="99"/>
        <v>0</v>
      </c>
      <c r="N94" s="12">
        <f t="shared" si="99"/>
        <v>0</v>
      </c>
      <c r="O94" s="36">
        <v>0</v>
      </c>
      <c r="P94" s="36">
        <v>0</v>
      </c>
      <c r="Q94" s="36">
        <v>0</v>
      </c>
      <c r="R94" s="36">
        <v>0</v>
      </c>
      <c r="S94" s="37">
        <v>0</v>
      </c>
      <c r="T94" s="36">
        <v>0</v>
      </c>
      <c r="U94" s="36">
        <v>0</v>
      </c>
      <c r="V94" s="36">
        <v>0</v>
      </c>
      <c r="W94" s="36">
        <v>0</v>
      </c>
      <c r="X94" s="37">
        <v>0</v>
      </c>
      <c r="Y94" s="36">
        <v>0</v>
      </c>
      <c r="Z94" s="36">
        <v>0</v>
      </c>
      <c r="AA94" s="36">
        <v>0</v>
      </c>
      <c r="AB94" s="36">
        <v>0</v>
      </c>
      <c r="AC94" s="37">
        <v>0</v>
      </c>
      <c r="AD94" s="36">
        <v>0</v>
      </c>
      <c r="AE94" s="36">
        <v>0</v>
      </c>
      <c r="AF94" s="36">
        <v>0</v>
      </c>
      <c r="AG94" s="36">
        <v>0</v>
      </c>
      <c r="AH94" s="37">
        <v>0</v>
      </c>
    </row>
    <row r="95" spans="1:34" ht="47.25">
      <c r="A95" s="39" t="s">
        <v>252</v>
      </c>
      <c r="B95" s="57" t="s">
        <v>253</v>
      </c>
      <c r="C95" s="41" t="s">
        <v>254</v>
      </c>
      <c r="D95" s="35" t="s">
        <v>58</v>
      </c>
      <c r="E95" s="36">
        <v>0</v>
      </c>
      <c r="F95" s="36">
        <v>0</v>
      </c>
      <c r="G95" s="36">
        <v>0</v>
      </c>
      <c r="H95" s="36">
        <v>0</v>
      </c>
      <c r="I95" s="37">
        <v>0</v>
      </c>
      <c r="J95" s="38">
        <f t="shared" si="99"/>
        <v>0</v>
      </c>
      <c r="K95" s="38">
        <f t="shared" si="99"/>
        <v>0</v>
      </c>
      <c r="L95" s="38">
        <f t="shared" si="99"/>
        <v>0</v>
      </c>
      <c r="M95" s="38">
        <f t="shared" si="99"/>
        <v>0</v>
      </c>
      <c r="N95" s="12">
        <f t="shared" si="99"/>
        <v>0</v>
      </c>
      <c r="O95" s="36">
        <v>0</v>
      </c>
      <c r="P95" s="36">
        <v>0</v>
      </c>
      <c r="Q95" s="36">
        <v>0</v>
      </c>
      <c r="R95" s="36">
        <v>0</v>
      </c>
      <c r="S95" s="37">
        <v>0</v>
      </c>
      <c r="T95" s="36">
        <v>0</v>
      </c>
      <c r="U95" s="36">
        <v>0</v>
      </c>
      <c r="V95" s="36">
        <v>0</v>
      </c>
      <c r="W95" s="36">
        <v>0</v>
      </c>
      <c r="X95" s="37">
        <v>0</v>
      </c>
      <c r="Y95" s="36">
        <v>0</v>
      </c>
      <c r="Z95" s="36">
        <v>0</v>
      </c>
      <c r="AA95" s="36">
        <v>0</v>
      </c>
      <c r="AB95" s="36">
        <v>0</v>
      </c>
      <c r="AC95" s="37">
        <v>0</v>
      </c>
      <c r="AD95" s="36">
        <v>0</v>
      </c>
      <c r="AE95" s="36">
        <v>0</v>
      </c>
      <c r="AF95" s="36">
        <v>0</v>
      </c>
      <c r="AG95" s="36">
        <v>0</v>
      </c>
      <c r="AH95" s="37">
        <v>0</v>
      </c>
    </row>
    <row r="96" spans="1:34" ht="47.25">
      <c r="A96" s="39" t="s">
        <v>255</v>
      </c>
      <c r="B96" s="57" t="s">
        <v>256</v>
      </c>
      <c r="C96" s="41" t="s">
        <v>257</v>
      </c>
      <c r="D96" s="35" t="s">
        <v>58</v>
      </c>
      <c r="E96" s="36">
        <v>0</v>
      </c>
      <c r="F96" s="36">
        <v>0</v>
      </c>
      <c r="G96" s="36">
        <v>0</v>
      </c>
      <c r="H96" s="36">
        <v>0</v>
      </c>
      <c r="I96" s="37">
        <v>0</v>
      </c>
      <c r="J96" s="38">
        <f t="shared" si="99"/>
        <v>0</v>
      </c>
      <c r="K96" s="38">
        <f t="shared" si="99"/>
        <v>0</v>
      </c>
      <c r="L96" s="38">
        <f t="shared" si="99"/>
        <v>0</v>
      </c>
      <c r="M96" s="38">
        <f t="shared" si="99"/>
        <v>0</v>
      </c>
      <c r="N96" s="12">
        <f t="shared" si="99"/>
        <v>0</v>
      </c>
      <c r="O96" s="36">
        <v>0</v>
      </c>
      <c r="P96" s="36">
        <v>0</v>
      </c>
      <c r="Q96" s="36">
        <v>0</v>
      </c>
      <c r="R96" s="36">
        <v>0</v>
      </c>
      <c r="S96" s="37">
        <v>0</v>
      </c>
      <c r="T96" s="36">
        <v>0</v>
      </c>
      <c r="U96" s="36">
        <v>0</v>
      </c>
      <c r="V96" s="36">
        <v>0</v>
      </c>
      <c r="W96" s="36">
        <v>0</v>
      </c>
      <c r="X96" s="37">
        <v>0</v>
      </c>
      <c r="Y96" s="36">
        <v>0</v>
      </c>
      <c r="Z96" s="36">
        <v>0</v>
      </c>
      <c r="AA96" s="36">
        <v>0</v>
      </c>
      <c r="AB96" s="36">
        <v>0</v>
      </c>
      <c r="AC96" s="37">
        <v>0</v>
      </c>
      <c r="AD96" s="36">
        <v>0</v>
      </c>
      <c r="AE96" s="36">
        <v>0</v>
      </c>
      <c r="AF96" s="36">
        <v>0</v>
      </c>
      <c r="AG96" s="36">
        <v>0</v>
      </c>
      <c r="AH96" s="37">
        <v>0</v>
      </c>
    </row>
    <row r="97" spans="1:34" ht="47.25">
      <c r="A97" s="39" t="s">
        <v>258</v>
      </c>
      <c r="B97" s="57" t="s">
        <v>259</v>
      </c>
      <c r="C97" s="41" t="s">
        <v>260</v>
      </c>
      <c r="D97" s="35" t="s">
        <v>58</v>
      </c>
      <c r="E97" s="36">
        <v>0</v>
      </c>
      <c r="F97" s="36">
        <v>0</v>
      </c>
      <c r="G97" s="36">
        <v>0</v>
      </c>
      <c r="H97" s="36">
        <v>0</v>
      </c>
      <c r="I97" s="37">
        <v>0</v>
      </c>
      <c r="J97" s="38">
        <f t="shared" si="99"/>
        <v>0</v>
      </c>
      <c r="K97" s="38">
        <f t="shared" si="99"/>
        <v>0</v>
      </c>
      <c r="L97" s="38">
        <f t="shared" si="99"/>
        <v>0</v>
      </c>
      <c r="M97" s="38">
        <f t="shared" si="99"/>
        <v>0</v>
      </c>
      <c r="N97" s="12">
        <f t="shared" si="99"/>
        <v>0</v>
      </c>
      <c r="O97" s="36">
        <v>0</v>
      </c>
      <c r="P97" s="36">
        <v>0</v>
      </c>
      <c r="Q97" s="36">
        <v>0</v>
      </c>
      <c r="R97" s="36">
        <v>0</v>
      </c>
      <c r="S97" s="37">
        <v>0</v>
      </c>
      <c r="T97" s="36">
        <v>0</v>
      </c>
      <c r="U97" s="36">
        <v>0</v>
      </c>
      <c r="V97" s="36">
        <v>0</v>
      </c>
      <c r="W97" s="36">
        <v>0</v>
      </c>
      <c r="X97" s="37">
        <v>0</v>
      </c>
      <c r="Y97" s="36">
        <v>0</v>
      </c>
      <c r="Z97" s="36">
        <v>0</v>
      </c>
      <c r="AA97" s="36">
        <v>0</v>
      </c>
      <c r="AB97" s="36">
        <v>0</v>
      </c>
      <c r="AC97" s="37">
        <v>0</v>
      </c>
      <c r="AD97" s="36">
        <v>0</v>
      </c>
      <c r="AE97" s="36">
        <v>0</v>
      </c>
      <c r="AF97" s="36">
        <v>0</v>
      </c>
      <c r="AG97" s="36">
        <v>0</v>
      </c>
      <c r="AH97" s="37">
        <v>0</v>
      </c>
    </row>
    <row r="98" spans="1:34" ht="31.5">
      <c r="A98" s="26" t="s">
        <v>261</v>
      </c>
      <c r="B98" s="27" t="s">
        <v>262</v>
      </c>
      <c r="C98" s="25" t="s">
        <v>57</v>
      </c>
      <c r="D98" s="13" t="s">
        <v>58</v>
      </c>
      <c r="E98" s="13">
        <f>SUM(E99,E115)</f>
        <v>0</v>
      </c>
      <c r="F98" s="13">
        <f t="shared" ref="F98:I98" si="100">SUM(F99,F115)</f>
        <v>0</v>
      </c>
      <c r="G98" s="13">
        <f t="shared" si="100"/>
        <v>0</v>
      </c>
      <c r="H98" s="13">
        <f t="shared" si="100"/>
        <v>0</v>
      </c>
      <c r="I98" s="15">
        <f t="shared" si="100"/>
        <v>9</v>
      </c>
      <c r="J98" s="13">
        <f>SUM(J99,J115)</f>
        <v>0</v>
      </c>
      <c r="K98" s="13">
        <f t="shared" ref="K98:N98" si="101">SUM(K99,K115)</f>
        <v>0</v>
      </c>
      <c r="L98" s="13">
        <f t="shared" si="101"/>
        <v>0</v>
      </c>
      <c r="M98" s="13">
        <f t="shared" si="101"/>
        <v>0</v>
      </c>
      <c r="N98" s="15">
        <f t="shared" si="101"/>
        <v>9</v>
      </c>
      <c r="O98" s="13">
        <f>SUM(O99,O115)</f>
        <v>0</v>
      </c>
      <c r="P98" s="13">
        <f t="shared" ref="P98:S98" si="102">SUM(P99,P115)</f>
        <v>0</v>
      </c>
      <c r="Q98" s="13">
        <f t="shared" si="102"/>
        <v>0</v>
      </c>
      <c r="R98" s="13">
        <f t="shared" si="102"/>
        <v>0</v>
      </c>
      <c r="S98" s="15">
        <f t="shared" si="102"/>
        <v>0</v>
      </c>
      <c r="T98" s="13">
        <f>SUM(T99,T115)</f>
        <v>0</v>
      </c>
      <c r="U98" s="13">
        <f t="shared" ref="U98:X98" si="103">SUM(U99,U115)</f>
        <v>0</v>
      </c>
      <c r="V98" s="13">
        <f t="shared" si="103"/>
        <v>0</v>
      </c>
      <c r="W98" s="13">
        <f t="shared" si="103"/>
        <v>0</v>
      </c>
      <c r="X98" s="15">
        <f t="shared" si="103"/>
        <v>5</v>
      </c>
      <c r="Y98" s="13">
        <f>SUM(Y99,Y115)</f>
        <v>0</v>
      </c>
      <c r="Z98" s="13">
        <f t="shared" ref="Z98:AC98" si="104">SUM(Z99,Z115)</f>
        <v>0</v>
      </c>
      <c r="AA98" s="13">
        <f t="shared" si="104"/>
        <v>0</v>
      </c>
      <c r="AB98" s="13">
        <f t="shared" si="104"/>
        <v>0</v>
      </c>
      <c r="AC98" s="15">
        <f t="shared" si="104"/>
        <v>0</v>
      </c>
      <c r="AD98" s="13">
        <f>SUM(AD99,AD115)</f>
        <v>0</v>
      </c>
      <c r="AE98" s="13">
        <f t="shared" ref="AE98:AH98" si="105">SUM(AE99,AE115)</f>
        <v>0</v>
      </c>
      <c r="AF98" s="13">
        <f t="shared" si="105"/>
        <v>0</v>
      </c>
      <c r="AG98" s="13">
        <f t="shared" si="105"/>
        <v>0</v>
      </c>
      <c r="AH98" s="15">
        <f t="shared" si="105"/>
        <v>4</v>
      </c>
    </row>
    <row r="99" spans="1:34" ht="31.5">
      <c r="A99" s="26" t="s">
        <v>263</v>
      </c>
      <c r="B99" s="27" t="s">
        <v>264</v>
      </c>
      <c r="C99" s="25" t="s">
        <v>57</v>
      </c>
      <c r="D99" s="13" t="s">
        <v>58</v>
      </c>
      <c r="E99" s="13">
        <f>SUM(E100,E110)</f>
        <v>0</v>
      </c>
      <c r="F99" s="13">
        <f t="shared" ref="F99:I99" si="106">SUM(F100,F110)</f>
        <v>0</v>
      </c>
      <c r="G99" s="13">
        <f t="shared" si="106"/>
        <v>0</v>
      </c>
      <c r="H99" s="13">
        <f t="shared" si="106"/>
        <v>0</v>
      </c>
      <c r="I99" s="15">
        <f t="shared" si="106"/>
        <v>6</v>
      </c>
      <c r="J99" s="13">
        <f>SUM(J100,J110)</f>
        <v>0</v>
      </c>
      <c r="K99" s="13">
        <f t="shared" ref="K99:N99" si="107">SUM(K100,K110)</f>
        <v>0</v>
      </c>
      <c r="L99" s="13">
        <f t="shared" si="107"/>
        <v>0</v>
      </c>
      <c r="M99" s="13">
        <f t="shared" si="107"/>
        <v>0</v>
      </c>
      <c r="N99" s="15">
        <f t="shared" si="107"/>
        <v>6</v>
      </c>
      <c r="O99" s="13">
        <f>SUM(O100,O110)</f>
        <v>0</v>
      </c>
      <c r="P99" s="13">
        <f t="shared" ref="P99:S99" si="108">SUM(P100,P110)</f>
        <v>0</v>
      </c>
      <c r="Q99" s="13">
        <f t="shared" si="108"/>
        <v>0</v>
      </c>
      <c r="R99" s="13">
        <f t="shared" si="108"/>
        <v>0</v>
      </c>
      <c r="S99" s="15">
        <f t="shared" si="108"/>
        <v>0</v>
      </c>
      <c r="T99" s="13">
        <f>SUM(T100,T110)</f>
        <v>0</v>
      </c>
      <c r="U99" s="13">
        <f t="shared" ref="U99:X99" si="109">SUM(U100,U110)</f>
        <v>0</v>
      </c>
      <c r="V99" s="13">
        <f t="shared" si="109"/>
        <v>0</v>
      </c>
      <c r="W99" s="13">
        <f t="shared" si="109"/>
        <v>0</v>
      </c>
      <c r="X99" s="15">
        <f t="shared" si="109"/>
        <v>5</v>
      </c>
      <c r="Y99" s="13">
        <f>SUM(Y100,Y110)</f>
        <v>0</v>
      </c>
      <c r="Z99" s="13">
        <f t="shared" ref="Z99:AC99" si="110">SUM(Z100,Z110)</f>
        <v>0</v>
      </c>
      <c r="AA99" s="13">
        <f t="shared" si="110"/>
        <v>0</v>
      </c>
      <c r="AB99" s="13">
        <f t="shared" si="110"/>
        <v>0</v>
      </c>
      <c r="AC99" s="15">
        <f t="shared" si="110"/>
        <v>0</v>
      </c>
      <c r="AD99" s="13">
        <f>SUM(AD100,AD110)</f>
        <v>0</v>
      </c>
      <c r="AE99" s="13">
        <f t="shared" ref="AE99:AH99" si="111">SUM(AE100,AE110)</f>
        <v>0</v>
      </c>
      <c r="AF99" s="13">
        <f t="shared" si="111"/>
        <v>0</v>
      </c>
      <c r="AG99" s="13">
        <f t="shared" si="111"/>
        <v>0</v>
      </c>
      <c r="AH99" s="15">
        <f t="shared" si="111"/>
        <v>1</v>
      </c>
    </row>
    <row r="100" spans="1:34" ht="31.5">
      <c r="A100" s="29" t="s">
        <v>265</v>
      </c>
      <c r="B100" s="30" t="s">
        <v>73</v>
      </c>
      <c r="C100" s="17" t="s">
        <v>57</v>
      </c>
      <c r="D100" s="17" t="s">
        <v>58</v>
      </c>
      <c r="E100" s="18">
        <f>SUM(E101:E109)</f>
        <v>0</v>
      </c>
      <c r="F100" s="18">
        <f t="shared" ref="F100:I100" si="112">SUM(F101:F109)</f>
        <v>0</v>
      </c>
      <c r="G100" s="18">
        <f t="shared" si="112"/>
        <v>0</v>
      </c>
      <c r="H100" s="18">
        <f t="shared" si="112"/>
        <v>0</v>
      </c>
      <c r="I100" s="19">
        <f t="shared" si="112"/>
        <v>2</v>
      </c>
      <c r="J100" s="18">
        <f>SUM(J101:J109)</f>
        <v>0</v>
      </c>
      <c r="K100" s="18">
        <f t="shared" ref="K100:N100" si="113">SUM(K101:K109)</f>
        <v>0</v>
      </c>
      <c r="L100" s="18">
        <f t="shared" si="113"/>
        <v>0</v>
      </c>
      <c r="M100" s="18">
        <f t="shared" si="113"/>
        <v>0</v>
      </c>
      <c r="N100" s="19">
        <f t="shared" si="113"/>
        <v>2</v>
      </c>
      <c r="O100" s="18">
        <f>SUM(O101:O109)</f>
        <v>0</v>
      </c>
      <c r="P100" s="18">
        <f t="shared" ref="P100:S100" si="114">SUM(P101:P109)</f>
        <v>0</v>
      </c>
      <c r="Q100" s="18">
        <f t="shared" si="114"/>
        <v>0</v>
      </c>
      <c r="R100" s="18">
        <f t="shared" si="114"/>
        <v>0</v>
      </c>
      <c r="S100" s="19">
        <f t="shared" si="114"/>
        <v>0</v>
      </c>
      <c r="T100" s="18">
        <f>SUM(T101:T109)</f>
        <v>0</v>
      </c>
      <c r="U100" s="18">
        <f t="shared" ref="U100:X100" si="115">SUM(U101:U109)</f>
        <v>0</v>
      </c>
      <c r="V100" s="18">
        <f t="shared" si="115"/>
        <v>0</v>
      </c>
      <c r="W100" s="18">
        <f t="shared" si="115"/>
        <v>0</v>
      </c>
      <c r="X100" s="19">
        <f t="shared" si="115"/>
        <v>1</v>
      </c>
      <c r="Y100" s="18">
        <f>SUM(Y101:Y109)</f>
        <v>0</v>
      </c>
      <c r="Z100" s="18">
        <f t="shared" ref="Z100:AC100" si="116">SUM(Z101:Z109)</f>
        <v>0</v>
      </c>
      <c r="AA100" s="18">
        <f t="shared" si="116"/>
        <v>0</v>
      </c>
      <c r="AB100" s="18">
        <f t="shared" si="116"/>
        <v>0</v>
      </c>
      <c r="AC100" s="19">
        <f t="shared" si="116"/>
        <v>0</v>
      </c>
      <c r="AD100" s="18">
        <f>SUM(AD101:AD109)</f>
        <v>0</v>
      </c>
      <c r="AE100" s="18">
        <f t="shared" ref="AE100:AH100" si="117">SUM(AE101:AE109)</f>
        <v>0</v>
      </c>
      <c r="AF100" s="18">
        <f t="shared" si="117"/>
        <v>0</v>
      </c>
      <c r="AG100" s="18">
        <f t="shared" si="117"/>
        <v>0</v>
      </c>
      <c r="AH100" s="19">
        <f t="shared" si="117"/>
        <v>1</v>
      </c>
    </row>
    <row r="101" spans="1:34" s="53" customFormat="1" ht="31.5">
      <c r="A101" s="71" t="s">
        <v>266</v>
      </c>
      <c r="B101" s="62" t="s">
        <v>267</v>
      </c>
      <c r="C101" s="63" t="s">
        <v>268</v>
      </c>
      <c r="D101" s="64" t="s">
        <v>58</v>
      </c>
      <c r="E101" s="65">
        <v>0</v>
      </c>
      <c r="F101" s="65">
        <v>0</v>
      </c>
      <c r="G101" s="65">
        <v>0</v>
      </c>
      <c r="H101" s="65">
        <v>0</v>
      </c>
      <c r="I101" s="66">
        <v>1</v>
      </c>
      <c r="J101" s="67">
        <f t="shared" ref="J101:N109" si="118">O101+T101+Y101+AD101</f>
        <v>0</v>
      </c>
      <c r="K101" s="67">
        <f t="shared" si="118"/>
        <v>0</v>
      </c>
      <c r="L101" s="67">
        <f t="shared" si="118"/>
        <v>0</v>
      </c>
      <c r="M101" s="67">
        <f t="shared" si="118"/>
        <v>0</v>
      </c>
      <c r="N101" s="68">
        <f t="shared" si="118"/>
        <v>1</v>
      </c>
      <c r="O101" s="65">
        <v>0</v>
      </c>
      <c r="P101" s="65">
        <v>0</v>
      </c>
      <c r="Q101" s="65">
        <v>0</v>
      </c>
      <c r="R101" s="65">
        <v>0</v>
      </c>
      <c r="S101" s="66">
        <v>0</v>
      </c>
      <c r="T101" s="65">
        <v>0</v>
      </c>
      <c r="U101" s="65">
        <v>0</v>
      </c>
      <c r="V101" s="65">
        <v>0</v>
      </c>
      <c r="W101" s="65">
        <v>0</v>
      </c>
      <c r="X101" s="66">
        <v>0</v>
      </c>
      <c r="Y101" s="65">
        <v>0</v>
      </c>
      <c r="Z101" s="65">
        <v>0</v>
      </c>
      <c r="AA101" s="65">
        <v>0</v>
      </c>
      <c r="AB101" s="65">
        <v>0</v>
      </c>
      <c r="AC101" s="66">
        <v>0</v>
      </c>
      <c r="AD101" s="65">
        <v>0</v>
      </c>
      <c r="AE101" s="65">
        <v>0</v>
      </c>
      <c r="AF101" s="65">
        <v>0</v>
      </c>
      <c r="AG101" s="65">
        <v>0</v>
      </c>
      <c r="AH101" s="66">
        <v>1</v>
      </c>
    </row>
    <row r="102" spans="1:34" ht="31.5">
      <c r="A102" s="72" t="s">
        <v>269</v>
      </c>
      <c r="B102" s="57" t="s">
        <v>270</v>
      </c>
      <c r="C102" s="41" t="s">
        <v>271</v>
      </c>
      <c r="D102" s="35" t="s">
        <v>58</v>
      </c>
      <c r="E102" s="36">
        <v>0</v>
      </c>
      <c r="F102" s="36">
        <v>0</v>
      </c>
      <c r="G102" s="36">
        <v>0</v>
      </c>
      <c r="H102" s="36">
        <v>0</v>
      </c>
      <c r="I102" s="37">
        <v>0</v>
      </c>
      <c r="J102" s="38">
        <f t="shared" si="118"/>
        <v>0</v>
      </c>
      <c r="K102" s="38">
        <f t="shared" si="118"/>
        <v>0</v>
      </c>
      <c r="L102" s="38">
        <f t="shared" si="118"/>
        <v>0</v>
      </c>
      <c r="M102" s="38">
        <f t="shared" si="118"/>
        <v>0</v>
      </c>
      <c r="N102" s="12">
        <f t="shared" si="118"/>
        <v>0</v>
      </c>
      <c r="O102" s="36">
        <v>0</v>
      </c>
      <c r="P102" s="36">
        <v>0</v>
      </c>
      <c r="Q102" s="36">
        <v>0</v>
      </c>
      <c r="R102" s="36">
        <v>0</v>
      </c>
      <c r="S102" s="37">
        <v>0</v>
      </c>
      <c r="T102" s="36">
        <v>0</v>
      </c>
      <c r="U102" s="36">
        <v>0</v>
      </c>
      <c r="V102" s="36">
        <v>0</v>
      </c>
      <c r="W102" s="36">
        <v>0</v>
      </c>
      <c r="X102" s="37">
        <v>0</v>
      </c>
      <c r="Y102" s="36">
        <v>0</v>
      </c>
      <c r="Z102" s="36">
        <v>0</v>
      </c>
      <c r="AA102" s="36">
        <v>0</v>
      </c>
      <c r="AB102" s="36">
        <v>0</v>
      </c>
      <c r="AC102" s="37">
        <v>0</v>
      </c>
      <c r="AD102" s="36">
        <v>0</v>
      </c>
      <c r="AE102" s="36">
        <v>0</v>
      </c>
      <c r="AF102" s="36">
        <v>0</v>
      </c>
      <c r="AG102" s="36">
        <v>0</v>
      </c>
      <c r="AH102" s="37">
        <v>0</v>
      </c>
    </row>
    <row r="103" spans="1:34" s="53" customFormat="1" ht="31.5">
      <c r="A103" s="71" t="s">
        <v>272</v>
      </c>
      <c r="B103" s="62" t="s">
        <v>273</v>
      </c>
      <c r="C103" s="63" t="s">
        <v>274</v>
      </c>
      <c r="D103" s="64" t="s">
        <v>58</v>
      </c>
      <c r="E103" s="65">
        <v>0</v>
      </c>
      <c r="F103" s="65">
        <v>0</v>
      </c>
      <c r="G103" s="65">
        <v>0</v>
      </c>
      <c r="H103" s="65">
        <v>0</v>
      </c>
      <c r="I103" s="66">
        <v>1</v>
      </c>
      <c r="J103" s="67">
        <f t="shared" si="118"/>
        <v>0</v>
      </c>
      <c r="K103" s="67">
        <f t="shared" si="118"/>
        <v>0</v>
      </c>
      <c r="L103" s="67">
        <f t="shared" si="118"/>
        <v>0</v>
      </c>
      <c r="M103" s="67">
        <f t="shared" si="118"/>
        <v>0</v>
      </c>
      <c r="N103" s="68">
        <f t="shared" si="118"/>
        <v>1</v>
      </c>
      <c r="O103" s="65">
        <v>0</v>
      </c>
      <c r="P103" s="65">
        <v>0</v>
      </c>
      <c r="Q103" s="65">
        <v>0</v>
      </c>
      <c r="R103" s="65">
        <v>0</v>
      </c>
      <c r="S103" s="66">
        <v>0</v>
      </c>
      <c r="T103" s="65">
        <v>0</v>
      </c>
      <c r="U103" s="65">
        <v>0</v>
      </c>
      <c r="V103" s="65">
        <v>0</v>
      </c>
      <c r="W103" s="65">
        <v>0</v>
      </c>
      <c r="X103" s="66">
        <v>1</v>
      </c>
      <c r="Y103" s="65">
        <v>0</v>
      </c>
      <c r="Z103" s="65">
        <v>0</v>
      </c>
      <c r="AA103" s="65">
        <v>0</v>
      </c>
      <c r="AB103" s="65">
        <v>0</v>
      </c>
      <c r="AC103" s="66">
        <v>0</v>
      </c>
      <c r="AD103" s="65">
        <v>0</v>
      </c>
      <c r="AE103" s="65">
        <v>0</v>
      </c>
      <c r="AF103" s="65">
        <v>0</v>
      </c>
      <c r="AG103" s="65">
        <v>0</v>
      </c>
      <c r="AH103" s="66">
        <v>0</v>
      </c>
    </row>
    <row r="104" spans="1:34" ht="31.5">
      <c r="A104" s="72" t="s">
        <v>275</v>
      </c>
      <c r="B104" s="57" t="s">
        <v>276</v>
      </c>
      <c r="C104" s="41" t="s">
        <v>277</v>
      </c>
      <c r="D104" s="35" t="s">
        <v>58</v>
      </c>
      <c r="E104" s="36">
        <v>0</v>
      </c>
      <c r="F104" s="36">
        <v>0</v>
      </c>
      <c r="G104" s="36">
        <v>0</v>
      </c>
      <c r="H104" s="36">
        <v>0</v>
      </c>
      <c r="I104" s="37">
        <v>0</v>
      </c>
      <c r="J104" s="38">
        <f t="shared" si="118"/>
        <v>0</v>
      </c>
      <c r="K104" s="38">
        <f t="shared" si="118"/>
        <v>0</v>
      </c>
      <c r="L104" s="38">
        <f t="shared" si="118"/>
        <v>0</v>
      </c>
      <c r="M104" s="38">
        <f t="shared" si="118"/>
        <v>0</v>
      </c>
      <c r="N104" s="12">
        <f t="shared" si="118"/>
        <v>0</v>
      </c>
      <c r="O104" s="36">
        <v>0</v>
      </c>
      <c r="P104" s="36">
        <v>0</v>
      </c>
      <c r="Q104" s="36">
        <v>0</v>
      </c>
      <c r="R104" s="36">
        <v>0</v>
      </c>
      <c r="S104" s="37">
        <v>0</v>
      </c>
      <c r="T104" s="36">
        <v>0</v>
      </c>
      <c r="U104" s="36">
        <v>0</v>
      </c>
      <c r="V104" s="36">
        <v>0</v>
      </c>
      <c r="W104" s="36">
        <v>0</v>
      </c>
      <c r="X104" s="37">
        <v>0</v>
      </c>
      <c r="Y104" s="36">
        <v>0</v>
      </c>
      <c r="Z104" s="36">
        <v>0</v>
      </c>
      <c r="AA104" s="36">
        <v>0</v>
      </c>
      <c r="AB104" s="36">
        <v>0</v>
      </c>
      <c r="AC104" s="37">
        <v>0</v>
      </c>
      <c r="AD104" s="36">
        <v>0</v>
      </c>
      <c r="AE104" s="36">
        <v>0</v>
      </c>
      <c r="AF104" s="36">
        <v>0</v>
      </c>
      <c r="AG104" s="36">
        <v>0</v>
      </c>
      <c r="AH104" s="37">
        <v>0</v>
      </c>
    </row>
    <row r="105" spans="1:34" ht="31.5">
      <c r="A105" s="72" t="s">
        <v>278</v>
      </c>
      <c r="B105" s="57" t="s">
        <v>279</v>
      </c>
      <c r="C105" s="41" t="s">
        <v>280</v>
      </c>
      <c r="D105" s="35" t="s">
        <v>58</v>
      </c>
      <c r="E105" s="36">
        <v>0</v>
      </c>
      <c r="F105" s="36">
        <v>0</v>
      </c>
      <c r="G105" s="36">
        <v>0</v>
      </c>
      <c r="H105" s="36">
        <v>0</v>
      </c>
      <c r="I105" s="37">
        <v>0</v>
      </c>
      <c r="J105" s="38">
        <f t="shared" si="118"/>
        <v>0</v>
      </c>
      <c r="K105" s="38">
        <f t="shared" si="118"/>
        <v>0</v>
      </c>
      <c r="L105" s="38">
        <f t="shared" si="118"/>
        <v>0</v>
      </c>
      <c r="M105" s="38">
        <f t="shared" si="118"/>
        <v>0</v>
      </c>
      <c r="N105" s="12">
        <f t="shared" si="118"/>
        <v>0</v>
      </c>
      <c r="O105" s="36">
        <v>0</v>
      </c>
      <c r="P105" s="36">
        <v>0</v>
      </c>
      <c r="Q105" s="36">
        <v>0</v>
      </c>
      <c r="R105" s="36">
        <v>0</v>
      </c>
      <c r="S105" s="37">
        <v>0</v>
      </c>
      <c r="T105" s="36">
        <v>0</v>
      </c>
      <c r="U105" s="36">
        <v>0</v>
      </c>
      <c r="V105" s="36">
        <v>0</v>
      </c>
      <c r="W105" s="36">
        <v>0</v>
      </c>
      <c r="X105" s="37">
        <v>0</v>
      </c>
      <c r="Y105" s="36">
        <v>0</v>
      </c>
      <c r="Z105" s="36">
        <v>0</v>
      </c>
      <c r="AA105" s="36">
        <v>0</v>
      </c>
      <c r="AB105" s="36">
        <v>0</v>
      </c>
      <c r="AC105" s="37">
        <v>0</v>
      </c>
      <c r="AD105" s="36">
        <v>0</v>
      </c>
      <c r="AE105" s="36">
        <v>0</v>
      </c>
      <c r="AF105" s="36">
        <v>0</v>
      </c>
      <c r="AG105" s="36">
        <v>0</v>
      </c>
      <c r="AH105" s="37">
        <v>0</v>
      </c>
    </row>
    <row r="106" spans="1:34" ht="63">
      <c r="A106" s="72" t="s">
        <v>281</v>
      </c>
      <c r="B106" s="57" t="s">
        <v>282</v>
      </c>
      <c r="C106" s="41" t="s">
        <v>283</v>
      </c>
      <c r="D106" s="35" t="s">
        <v>58</v>
      </c>
      <c r="E106" s="36">
        <v>0</v>
      </c>
      <c r="F106" s="36">
        <v>0</v>
      </c>
      <c r="G106" s="36">
        <v>0</v>
      </c>
      <c r="H106" s="36">
        <v>0</v>
      </c>
      <c r="I106" s="37">
        <v>0</v>
      </c>
      <c r="J106" s="38">
        <f t="shared" si="118"/>
        <v>0</v>
      </c>
      <c r="K106" s="38">
        <f t="shared" si="118"/>
        <v>0</v>
      </c>
      <c r="L106" s="38">
        <f t="shared" si="118"/>
        <v>0</v>
      </c>
      <c r="M106" s="38">
        <f t="shared" si="118"/>
        <v>0</v>
      </c>
      <c r="N106" s="12">
        <f t="shared" si="118"/>
        <v>0</v>
      </c>
      <c r="O106" s="36">
        <v>0</v>
      </c>
      <c r="P106" s="36">
        <v>0</v>
      </c>
      <c r="Q106" s="36">
        <v>0</v>
      </c>
      <c r="R106" s="36">
        <v>0</v>
      </c>
      <c r="S106" s="37">
        <v>0</v>
      </c>
      <c r="T106" s="36">
        <v>0</v>
      </c>
      <c r="U106" s="36">
        <v>0</v>
      </c>
      <c r="V106" s="36">
        <v>0</v>
      </c>
      <c r="W106" s="36">
        <v>0</v>
      </c>
      <c r="X106" s="37">
        <v>0</v>
      </c>
      <c r="Y106" s="36">
        <v>0</v>
      </c>
      <c r="Z106" s="36">
        <v>0</v>
      </c>
      <c r="AA106" s="36">
        <v>0</v>
      </c>
      <c r="AB106" s="36">
        <v>0</v>
      </c>
      <c r="AC106" s="37">
        <v>0</v>
      </c>
      <c r="AD106" s="36">
        <v>0</v>
      </c>
      <c r="AE106" s="36">
        <v>0</v>
      </c>
      <c r="AF106" s="36">
        <v>0</v>
      </c>
      <c r="AG106" s="36">
        <v>0</v>
      </c>
      <c r="AH106" s="37">
        <v>0</v>
      </c>
    </row>
    <row r="107" spans="1:34" ht="31.5">
      <c r="A107" s="72" t="s">
        <v>284</v>
      </c>
      <c r="B107" s="57" t="s">
        <v>285</v>
      </c>
      <c r="C107" s="41" t="s">
        <v>286</v>
      </c>
      <c r="D107" s="35" t="s">
        <v>58</v>
      </c>
      <c r="E107" s="36">
        <v>0</v>
      </c>
      <c r="F107" s="36">
        <v>0</v>
      </c>
      <c r="G107" s="36">
        <v>0</v>
      </c>
      <c r="H107" s="36">
        <v>0</v>
      </c>
      <c r="I107" s="37">
        <v>0</v>
      </c>
      <c r="J107" s="38">
        <f t="shared" si="118"/>
        <v>0</v>
      </c>
      <c r="K107" s="38">
        <f t="shared" si="118"/>
        <v>0</v>
      </c>
      <c r="L107" s="38">
        <f t="shared" si="118"/>
        <v>0</v>
      </c>
      <c r="M107" s="38">
        <f t="shared" si="118"/>
        <v>0</v>
      </c>
      <c r="N107" s="12">
        <f t="shared" si="118"/>
        <v>0</v>
      </c>
      <c r="O107" s="36">
        <v>0</v>
      </c>
      <c r="P107" s="36">
        <v>0</v>
      </c>
      <c r="Q107" s="36">
        <v>0</v>
      </c>
      <c r="R107" s="36">
        <v>0</v>
      </c>
      <c r="S107" s="37">
        <v>0</v>
      </c>
      <c r="T107" s="36">
        <v>0</v>
      </c>
      <c r="U107" s="36">
        <v>0</v>
      </c>
      <c r="V107" s="36">
        <v>0</v>
      </c>
      <c r="W107" s="36">
        <v>0</v>
      </c>
      <c r="X107" s="37">
        <v>0</v>
      </c>
      <c r="Y107" s="36">
        <v>0</v>
      </c>
      <c r="Z107" s="36">
        <v>0</v>
      </c>
      <c r="AA107" s="36">
        <v>0</v>
      </c>
      <c r="AB107" s="36">
        <v>0</v>
      </c>
      <c r="AC107" s="37">
        <v>0</v>
      </c>
      <c r="AD107" s="36">
        <v>0</v>
      </c>
      <c r="AE107" s="36">
        <v>0</v>
      </c>
      <c r="AF107" s="36">
        <v>0</v>
      </c>
      <c r="AG107" s="36">
        <v>0</v>
      </c>
      <c r="AH107" s="37">
        <v>0</v>
      </c>
    </row>
    <row r="108" spans="1:34" ht="31.5">
      <c r="A108" s="72" t="s">
        <v>287</v>
      </c>
      <c r="B108" s="57" t="s">
        <v>288</v>
      </c>
      <c r="C108" s="41" t="s">
        <v>289</v>
      </c>
      <c r="D108" s="35" t="s">
        <v>58</v>
      </c>
      <c r="E108" s="36">
        <v>0</v>
      </c>
      <c r="F108" s="36">
        <v>0</v>
      </c>
      <c r="G108" s="36">
        <v>0</v>
      </c>
      <c r="H108" s="36">
        <v>0</v>
      </c>
      <c r="I108" s="37">
        <v>0</v>
      </c>
      <c r="J108" s="38">
        <f t="shared" si="118"/>
        <v>0</v>
      </c>
      <c r="K108" s="38">
        <f t="shared" si="118"/>
        <v>0</v>
      </c>
      <c r="L108" s="38">
        <f t="shared" si="118"/>
        <v>0</v>
      </c>
      <c r="M108" s="38">
        <f t="shared" si="118"/>
        <v>0</v>
      </c>
      <c r="N108" s="12">
        <f t="shared" si="118"/>
        <v>0</v>
      </c>
      <c r="O108" s="36">
        <v>0</v>
      </c>
      <c r="P108" s="36">
        <v>0</v>
      </c>
      <c r="Q108" s="36">
        <v>0</v>
      </c>
      <c r="R108" s="36">
        <v>0</v>
      </c>
      <c r="S108" s="37">
        <v>0</v>
      </c>
      <c r="T108" s="36">
        <v>0</v>
      </c>
      <c r="U108" s="36">
        <v>0</v>
      </c>
      <c r="V108" s="36">
        <v>0</v>
      </c>
      <c r="W108" s="36">
        <v>0</v>
      </c>
      <c r="X108" s="37">
        <v>0</v>
      </c>
      <c r="Y108" s="36">
        <v>0</v>
      </c>
      <c r="Z108" s="36">
        <v>0</v>
      </c>
      <c r="AA108" s="36">
        <v>0</v>
      </c>
      <c r="AB108" s="36">
        <v>0</v>
      </c>
      <c r="AC108" s="37">
        <v>0</v>
      </c>
      <c r="AD108" s="36">
        <v>0</v>
      </c>
      <c r="AE108" s="36">
        <v>0</v>
      </c>
      <c r="AF108" s="36">
        <v>0</v>
      </c>
      <c r="AG108" s="36">
        <v>0</v>
      </c>
      <c r="AH108" s="37">
        <v>0</v>
      </c>
    </row>
    <row r="109" spans="1:34" ht="31.5">
      <c r="A109" s="72" t="s">
        <v>290</v>
      </c>
      <c r="B109" s="40" t="s">
        <v>291</v>
      </c>
      <c r="C109" s="42" t="s">
        <v>292</v>
      </c>
      <c r="D109" s="35" t="s">
        <v>58</v>
      </c>
      <c r="E109" s="36">
        <v>0</v>
      </c>
      <c r="F109" s="36">
        <v>0</v>
      </c>
      <c r="G109" s="36">
        <v>0</v>
      </c>
      <c r="H109" s="36">
        <v>0</v>
      </c>
      <c r="I109" s="37">
        <v>0</v>
      </c>
      <c r="J109" s="38">
        <f t="shared" si="118"/>
        <v>0</v>
      </c>
      <c r="K109" s="38">
        <f t="shared" si="118"/>
        <v>0</v>
      </c>
      <c r="L109" s="38">
        <f t="shared" si="118"/>
        <v>0</v>
      </c>
      <c r="M109" s="38">
        <f t="shared" si="118"/>
        <v>0</v>
      </c>
      <c r="N109" s="12">
        <f t="shared" si="118"/>
        <v>0</v>
      </c>
      <c r="O109" s="36">
        <v>0</v>
      </c>
      <c r="P109" s="36">
        <v>0</v>
      </c>
      <c r="Q109" s="36">
        <v>0</v>
      </c>
      <c r="R109" s="36">
        <v>0</v>
      </c>
      <c r="S109" s="37">
        <v>0</v>
      </c>
      <c r="T109" s="36">
        <v>0</v>
      </c>
      <c r="U109" s="36">
        <v>0</v>
      </c>
      <c r="V109" s="36">
        <v>0</v>
      </c>
      <c r="W109" s="36">
        <v>0</v>
      </c>
      <c r="X109" s="37">
        <v>0</v>
      </c>
      <c r="Y109" s="36">
        <v>0</v>
      </c>
      <c r="Z109" s="36">
        <v>0</v>
      </c>
      <c r="AA109" s="36">
        <v>0</v>
      </c>
      <c r="AB109" s="36">
        <v>0</v>
      </c>
      <c r="AC109" s="37">
        <v>0</v>
      </c>
      <c r="AD109" s="36">
        <v>0</v>
      </c>
      <c r="AE109" s="36">
        <v>0</v>
      </c>
      <c r="AF109" s="36">
        <v>0</v>
      </c>
      <c r="AG109" s="36">
        <v>0</v>
      </c>
      <c r="AH109" s="37">
        <v>0</v>
      </c>
    </row>
    <row r="110" spans="1:34" ht="31.5">
      <c r="A110" s="58" t="s">
        <v>293</v>
      </c>
      <c r="B110" s="73" t="s">
        <v>158</v>
      </c>
      <c r="C110" s="60" t="s">
        <v>57</v>
      </c>
      <c r="D110" s="21" t="s">
        <v>58</v>
      </c>
      <c r="E110" s="21">
        <f>SUM(E111:E114)</f>
        <v>0</v>
      </c>
      <c r="F110" s="21">
        <f t="shared" ref="F110:I110" si="119">SUM(F111:F114)</f>
        <v>0</v>
      </c>
      <c r="G110" s="21">
        <f t="shared" si="119"/>
        <v>0</v>
      </c>
      <c r="H110" s="21">
        <f t="shared" si="119"/>
        <v>0</v>
      </c>
      <c r="I110" s="22">
        <f t="shared" si="119"/>
        <v>4</v>
      </c>
      <c r="J110" s="21">
        <f>SUM(J111:J114)</f>
        <v>0</v>
      </c>
      <c r="K110" s="21">
        <f t="shared" ref="K110:N110" si="120">SUM(K111:K114)</f>
        <v>0</v>
      </c>
      <c r="L110" s="21">
        <f t="shared" si="120"/>
        <v>0</v>
      </c>
      <c r="M110" s="21">
        <f t="shared" si="120"/>
        <v>0</v>
      </c>
      <c r="N110" s="22">
        <f t="shared" si="120"/>
        <v>4</v>
      </c>
      <c r="O110" s="21">
        <f>SUM(O111:O114)</f>
        <v>0</v>
      </c>
      <c r="P110" s="21">
        <f t="shared" ref="P110:S110" si="121">SUM(P111:P114)</f>
        <v>0</v>
      </c>
      <c r="Q110" s="21">
        <f t="shared" si="121"/>
        <v>0</v>
      </c>
      <c r="R110" s="21">
        <f t="shared" si="121"/>
        <v>0</v>
      </c>
      <c r="S110" s="22">
        <f t="shared" si="121"/>
        <v>0</v>
      </c>
      <c r="T110" s="21">
        <f>SUM(T111:T114)</f>
        <v>0</v>
      </c>
      <c r="U110" s="21">
        <f t="shared" ref="U110:X110" si="122">SUM(U111:U114)</f>
        <v>0</v>
      </c>
      <c r="V110" s="21">
        <f t="shared" si="122"/>
        <v>0</v>
      </c>
      <c r="W110" s="21">
        <f t="shared" si="122"/>
        <v>0</v>
      </c>
      <c r="X110" s="22">
        <f t="shared" si="122"/>
        <v>4</v>
      </c>
      <c r="Y110" s="21">
        <f>SUM(Y111:Y114)</f>
        <v>0</v>
      </c>
      <c r="Z110" s="21">
        <f t="shared" ref="Z110:AC110" si="123">SUM(Z111:Z114)</f>
        <v>0</v>
      </c>
      <c r="AA110" s="21">
        <f t="shared" si="123"/>
        <v>0</v>
      </c>
      <c r="AB110" s="21">
        <f t="shared" si="123"/>
        <v>0</v>
      </c>
      <c r="AC110" s="22">
        <f t="shared" si="123"/>
        <v>0</v>
      </c>
      <c r="AD110" s="21">
        <f>SUM(AD111:AD114)</f>
        <v>0</v>
      </c>
      <c r="AE110" s="21">
        <f t="shared" ref="AE110:AH110" si="124">SUM(AE111:AE114)</f>
        <v>0</v>
      </c>
      <c r="AF110" s="21">
        <f t="shared" si="124"/>
        <v>0</v>
      </c>
      <c r="AG110" s="21">
        <f t="shared" si="124"/>
        <v>0</v>
      </c>
      <c r="AH110" s="22">
        <f t="shared" si="124"/>
        <v>0</v>
      </c>
    </row>
    <row r="111" spans="1:34" s="53" customFormat="1" ht="63">
      <c r="A111" s="71" t="s">
        <v>294</v>
      </c>
      <c r="B111" s="62" t="s">
        <v>295</v>
      </c>
      <c r="C111" s="63" t="s">
        <v>296</v>
      </c>
      <c r="D111" s="64" t="s">
        <v>58</v>
      </c>
      <c r="E111" s="65">
        <v>0</v>
      </c>
      <c r="F111" s="65">
        <v>0</v>
      </c>
      <c r="G111" s="65">
        <v>0</v>
      </c>
      <c r="H111" s="65">
        <v>0</v>
      </c>
      <c r="I111" s="66">
        <v>1</v>
      </c>
      <c r="J111" s="67">
        <f t="shared" ref="J111:N114" si="125">O111+T111+Y111+AD111</f>
        <v>0</v>
      </c>
      <c r="K111" s="67">
        <f t="shared" si="125"/>
        <v>0</v>
      </c>
      <c r="L111" s="67">
        <f t="shared" si="125"/>
        <v>0</v>
      </c>
      <c r="M111" s="67">
        <f t="shared" si="125"/>
        <v>0</v>
      </c>
      <c r="N111" s="68">
        <f t="shared" si="125"/>
        <v>1</v>
      </c>
      <c r="O111" s="65">
        <v>0</v>
      </c>
      <c r="P111" s="65">
        <v>0</v>
      </c>
      <c r="Q111" s="65">
        <v>0</v>
      </c>
      <c r="R111" s="65">
        <v>0</v>
      </c>
      <c r="S111" s="66">
        <v>0</v>
      </c>
      <c r="T111" s="65">
        <v>0</v>
      </c>
      <c r="U111" s="65">
        <v>0</v>
      </c>
      <c r="V111" s="65">
        <v>0</v>
      </c>
      <c r="W111" s="65">
        <v>0</v>
      </c>
      <c r="X111" s="66">
        <v>1</v>
      </c>
      <c r="Y111" s="65">
        <v>0</v>
      </c>
      <c r="Z111" s="65">
        <v>0</v>
      </c>
      <c r="AA111" s="65">
        <v>0</v>
      </c>
      <c r="AB111" s="65">
        <v>0</v>
      </c>
      <c r="AC111" s="66">
        <v>0</v>
      </c>
      <c r="AD111" s="65">
        <v>0</v>
      </c>
      <c r="AE111" s="65">
        <v>0</v>
      </c>
      <c r="AF111" s="65">
        <v>0</v>
      </c>
      <c r="AG111" s="65">
        <v>0</v>
      </c>
      <c r="AH111" s="66">
        <v>0</v>
      </c>
    </row>
    <row r="112" spans="1:34" s="53" customFormat="1" ht="31.5">
      <c r="A112" s="71" t="s">
        <v>297</v>
      </c>
      <c r="B112" s="62" t="s">
        <v>298</v>
      </c>
      <c r="C112" s="63" t="s">
        <v>299</v>
      </c>
      <c r="D112" s="64" t="s">
        <v>58</v>
      </c>
      <c r="E112" s="65">
        <v>0</v>
      </c>
      <c r="F112" s="65">
        <v>0</v>
      </c>
      <c r="G112" s="65">
        <v>0</v>
      </c>
      <c r="H112" s="65">
        <v>0</v>
      </c>
      <c r="I112" s="66">
        <v>1</v>
      </c>
      <c r="J112" s="67">
        <f t="shared" si="125"/>
        <v>0</v>
      </c>
      <c r="K112" s="67">
        <f t="shared" si="125"/>
        <v>0</v>
      </c>
      <c r="L112" s="67">
        <f t="shared" si="125"/>
        <v>0</v>
      </c>
      <c r="M112" s="67">
        <f t="shared" si="125"/>
        <v>0</v>
      </c>
      <c r="N112" s="68">
        <f t="shared" si="125"/>
        <v>1</v>
      </c>
      <c r="O112" s="65">
        <v>0</v>
      </c>
      <c r="P112" s="65">
        <v>0</v>
      </c>
      <c r="Q112" s="65">
        <v>0</v>
      </c>
      <c r="R112" s="65">
        <v>0</v>
      </c>
      <c r="S112" s="66">
        <v>0</v>
      </c>
      <c r="T112" s="65">
        <v>0</v>
      </c>
      <c r="U112" s="65">
        <v>0</v>
      </c>
      <c r="V112" s="65">
        <v>0</v>
      </c>
      <c r="W112" s="65">
        <v>0</v>
      </c>
      <c r="X112" s="66">
        <v>1</v>
      </c>
      <c r="Y112" s="65">
        <v>0</v>
      </c>
      <c r="Z112" s="65">
        <v>0</v>
      </c>
      <c r="AA112" s="65">
        <v>0</v>
      </c>
      <c r="AB112" s="65">
        <v>0</v>
      </c>
      <c r="AC112" s="66">
        <v>0</v>
      </c>
      <c r="AD112" s="65">
        <v>0</v>
      </c>
      <c r="AE112" s="65">
        <v>0</v>
      </c>
      <c r="AF112" s="65">
        <v>0</v>
      </c>
      <c r="AG112" s="65">
        <v>0</v>
      </c>
      <c r="AH112" s="66">
        <v>0</v>
      </c>
    </row>
    <row r="113" spans="1:34" s="53" customFormat="1" ht="63">
      <c r="A113" s="71" t="s">
        <v>300</v>
      </c>
      <c r="B113" s="62" t="s">
        <v>301</v>
      </c>
      <c r="C113" s="63" t="s">
        <v>302</v>
      </c>
      <c r="D113" s="64" t="s">
        <v>58</v>
      </c>
      <c r="E113" s="65">
        <v>0</v>
      </c>
      <c r="F113" s="65">
        <v>0</v>
      </c>
      <c r="G113" s="65">
        <v>0</v>
      </c>
      <c r="H113" s="65">
        <v>0</v>
      </c>
      <c r="I113" s="66">
        <v>1</v>
      </c>
      <c r="J113" s="67">
        <f t="shared" si="125"/>
        <v>0</v>
      </c>
      <c r="K113" s="67">
        <f t="shared" si="125"/>
        <v>0</v>
      </c>
      <c r="L113" s="67">
        <f t="shared" si="125"/>
        <v>0</v>
      </c>
      <c r="M113" s="67">
        <f t="shared" si="125"/>
        <v>0</v>
      </c>
      <c r="N113" s="68">
        <f t="shared" si="125"/>
        <v>1</v>
      </c>
      <c r="O113" s="65">
        <v>0</v>
      </c>
      <c r="P113" s="65">
        <v>0</v>
      </c>
      <c r="Q113" s="65">
        <v>0</v>
      </c>
      <c r="R113" s="65">
        <v>0</v>
      </c>
      <c r="S113" s="66">
        <v>0</v>
      </c>
      <c r="T113" s="65">
        <v>0</v>
      </c>
      <c r="U113" s="65">
        <v>0</v>
      </c>
      <c r="V113" s="65">
        <v>0</v>
      </c>
      <c r="W113" s="65">
        <v>0</v>
      </c>
      <c r="X113" s="66">
        <v>1</v>
      </c>
      <c r="Y113" s="65">
        <v>0</v>
      </c>
      <c r="Z113" s="65">
        <v>0</v>
      </c>
      <c r="AA113" s="65">
        <v>0</v>
      </c>
      <c r="AB113" s="65">
        <v>0</v>
      </c>
      <c r="AC113" s="66">
        <v>0</v>
      </c>
      <c r="AD113" s="65">
        <v>0</v>
      </c>
      <c r="AE113" s="65">
        <v>0</v>
      </c>
      <c r="AF113" s="65">
        <v>0</v>
      </c>
      <c r="AG113" s="65">
        <v>0</v>
      </c>
      <c r="AH113" s="66">
        <v>0</v>
      </c>
    </row>
    <row r="114" spans="1:34" s="53" customFormat="1" ht="31.5">
      <c r="A114" s="71" t="s">
        <v>303</v>
      </c>
      <c r="B114" s="62" t="s">
        <v>304</v>
      </c>
      <c r="C114" s="63" t="s">
        <v>305</v>
      </c>
      <c r="D114" s="64" t="s">
        <v>58</v>
      </c>
      <c r="E114" s="65">
        <v>0</v>
      </c>
      <c r="F114" s="65">
        <v>0</v>
      </c>
      <c r="G114" s="65">
        <v>0</v>
      </c>
      <c r="H114" s="65">
        <v>0</v>
      </c>
      <c r="I114" s="66">
        <v>1</v>
      </c>
      <c r="J114" s="67">
        <f t="shared" si="125"/>
        <v>0</v>
      </c>
      <c r="K114" s="67">
        <f t="shared" si="125"/>
        <v>0</v>
      </c>
      <c r="L114" s="67">
        <f t="shared" si="125"/>
        <v>0</v>
      </c>
      <c r="M114" s="67">
        <f t="shared" si="125"/>
        <v>0</v>
      </c>
      <c r="N114" s="68">
        <f t="shared" si="125"/>
        <v>1</v>
      </c>
      <c r="O114" s="65">
        <v>0</v>
      </c>
      <c r="P114" s="65">
        <v>0</v>
      </c>
      <c r="Q114" s="65">
        <v>0</v>
      </c>
      <c r="R114" s="65">
        <v>0</v>
      </c>
      <c r="S114" s="66">
        <v>0</v>
      </c>
      <c r="T114" s="65">
        <v>0</v>
      </c>
      <c r="U114" s="65">
        <v>0</v>
      </c>
      <c r="V114" s="65">
        <v>0</v>
      </c>
      <c r="W114" s="65">
        <v>0</v>
      </c>
      <c r="X114" s="66">
        <v>1</v>
      </c>
      <c r="Y114" s="65">
        <v>0</v>
      </c>
      <c r="Z114" s="65">
        <v>0</v>
      </c>
      <c r="AA114" s="65">
        <v>0</v>
      </c>
      <c r="AB114" s="65">
        <v>0</v>
      </c>
      <c r="AC114" s="66">
        <v>0</v>
      </c>
      <c r="AD114" s="65">
        <v>0</v>
      </c>
      <c r="AE114" s="65">
        <v>0</v>
      </c>
      <c r="AF114" s="65">
        <v>0</v>
      </c>
      <c r="AG114" s="65">
        <v>0</v>
      </c>
      <c r="AH114" s="66">
        <v>0</v>
      </c>
    </row>
    <row r="115" spans="1:34">
      <c r="A115" s="26" t="s">
        <v>306</v>
      </c>
      <c r="B115" s="27" t="s">
        <v>307</v>
      </c>
      <c r="C115" s="25" t="s">
        <v>57</v>
      </c>
      <c r="D115" s="13" t="s">
        <v>58</v>
      </c>
      <c r="E115" s="13">
        <f>SUM(E116,E121)</f>
        <v>0</v>
      </c>
      <c r="F115" s="13">
        <f t="shared" ref="F115:I115" si="126">SUM(F116,F121)</f>
        <v>0</v>
      </c>
      <c r="G115" s="13">
        <f t="shared" si="126"/>
        <v>0</v>
      </c>
      <c r="H115" s="13">
        <f t="shared" si="126"/>
        <v>0</v>
      </c>
      <c r="I115" s="15">
        <f t="shared" si="126"/>
        <v>3</v>
      </c>
      <c r="J115" s="13">
        <f>SUM(J116,J121)</f>
        <v>0</v>
      </c>
      <c r="K115" s="13">
        <f t="shared" ref="K115:N115" si="127">SUM(K116,K121)</f>
        <v>0</v>
      </c>
      <c r="L115" s="13">
        <f t="shared" si="127"/>
        <v>0</v>
      </c>
      <c r="M115" s="13">
        <f t="shared" si="127"/>
        <v>0</v>
      </c>
      <c r="N115" s="15">
        <f t="shared" si="127"/>
        <v>3</v>
      </c>
      <c r="O115" s="13">
        <f>SUM(O116,O121)</f>
        <v>0</v>
      </c>
      <c r="P115" s="13">
        <f t="shared" ref="P115:S115" si="128">SUM(P116,P121)</f>
        <v>0</v>
      </c>
      <c r="Q115" s="13">
        <f t="shared" si="128"/>
        <v>0</v>
      </c>
      <c r="R115" s="13">
        <f t="shared" si="128"/>
        <v>0</v>
      </c>
      <c r="S115" s="15">
        <f t="shared" si="128"/>
        <v>0</v>
      </c>
      <c r="T115" s="13">
        <f>SUM(T116,T121)</f>
        <v>0</v>
      </c>
      <c r="U115" s="13">
        <f t="shared" ref="U115:X115" si="129">SUM(U116,U121)</f>
        <v>0</v>
      </c>
      <c r="V115" s="13">
        <f t="shared" si="129"/>
        <v>0</v>
      </c>
      <c r="W115" s="13">
        <f t="shared" si="129"/>
        <v>0</v>
      </c>
      <c r="X115" s="15">
        <f t="shared" si="129"/>
        <v>0</v>
      </c>
      <c r="Y115" s="13">
        <f>SUM(Y116,Y121)</f>
        <v>0</v>
      </c>
      <c r="Z115" s="13">
        <f t="shared" ref="Z115:AC115" si="130">SUM(Z116,Z121)</f>
        <v>0</v>
      </c>
      <c r="AA115" s="13">
        <f t="shared" si="130"/>
        <v>0</v>
      </c>
      <c r="AB115" s="13">
        <f t="shared" si="130"/>
        <v>0</v>
      </c>
      <c r="AC115" s="15">
        <f t="shared" si="130"/>
        <v>0</v>
      </c>
      <c r="AD115" s="13">
        <f>SUM(AD116,AD121)</f>
        <v>0</v>
      </c>
      <c r="AE115" s="13">
        <f t="shared" ref="AE115:AH115" si="131">SUM(AE116,AE121)</f>
        <v>0</v>
      </c>
      <c r="AF115" s="13">
        <f t="shared" si="131"/>
        <v>0</v>
      </c>
      <c r="AG115" s="13">
        <f t="shared" si="131"/>
        <v>0</v>
      </c>
      <c r="AH115" s="15">
        <f t="shared" si="131"/>
        <v>3</v>
      </c>
    </row>
    <row r="116" spans="1:34" ht="31.5">
      <c r="A116" s="47" t="s">
        <v>308</v>
      </c>
      <c r="B116" s="30" t="s">
        <v>73</v>
      </c>
      <c r="C116" s="17" t="s">
        <v>57</v>
      </c>
      <c r="D116" s="17" t="s">
        <v>58</v>
      </c>
      <c r="E116" s="18">
        <f>SUM(E117:E120)</f>
        <v>0</v>
      </c>
      <c r="F116" s="18">
        <f t="shared" ref="F116:I116" si="132">SUM(F117:F120)</f>
        <v>0</v>
      </c>
      <c r="G116" s="18">
        <f t="shared" si="132"/>
        <v>0</v>
      </c>
      <c r="H116" s="18">
        <f t="shared" si="132"/>
        <v>0</v>
      </c>
      <c r="I116" s="19">
        <f t="shared" si="132"/>
        <v>3</v>
      </c>
      <c r="J116" s="18">
        <f>SUM(J117:J120)</f>
        <v>0</v>
      </c>
      <c r="K116" s="18">
        <f t="shared" ref="K116:N116" si="133">SUM(K117:K120)</f>
        <v>0</v>
      </c>
      <c r="L116" s="18">
        <f t="shared" si="133"/>
        <v>0</v>
      </c>
      <c r="M116" s="18">
        <f t="shared" si="133"/>
        <v>0</v>
      </c>
      <c r="N116" s="19">
        <f t="shared" si="133"/>
        <v>3</v>
      </c>
      <c r="O116" s="18">
        <f>SUM(O117:O120)</f>
        <v>0</v>
      </c>
      <c r="P116" s="18">
        <f t="shared" ref="P116:S116" si="134">SUM(P117:P120)</f>
        <v>0</v>
      </c>
      <c r="Q116" s="18">
        <f t="shared" si="134"/>
        <v>0</v>
      </c>
      <c r="R116" s="18">
        <f t="shared" si="134"/>
        <v>0</v>
      </c>
      <c r="S116" s="19">
        <f t="shared" si="134"/>
        <v>0</v>
      </c>
      <c r="T116" s="18">
        <f>SUM(T117:T120)</f>
        <v>0</v>
      </c>
      <c r="U116" s="18">
        <f t="shared" ref="U116:X116" si="135">SUM(U117:U120)</f>
        <v>0</v>
      </c>
      <c r="V116" s="18">
        <f t="shared" si="135"/>
        <v>0</v>
      </c>
      <c r="W116" s="18">
        <f t="shared" si="135"/>
        <v>0</v>
      </c>
      <c r="X116" s="19">
        <f t="shared" si="135"/>
        <v>0</v>
      </c>
      <c r="Y116" s="18">
        <f>SUM(Y117:Y120)</f>
        <v>0</v>
      </c>
      <c r="Z116" s="18">
        <f t="shared" ref="Z116:AC116" si="136">SUM(Z117:Z120)</f>
        <v>0</v>
      </c>
      <c r="AA116" s="18">
        <f t="shared" si="136"/>
        <v>0</v>
      </c>
      <c r="AB116" s="18">
        <f t="shared" si="136"/>
        <v>0</v>
      </c>
      <c r="AC116" s="19">
        <f t="shared" si="136"/>
        <v>0</v>
      </c>
      <c r="AD116" s="18">
        <f>SUM(AD117:AD120)</f>
        <v>0</v>
      </c>
      <c r="AE116" s="18">
        <f t="shared" ref="AE116:AH116" si="137">SUM(AE117:AE120)</f>
        <v>0</v>
      </c>
      <c r="AF116" s="18">
        <f t="shared" si="137"/>
        <v>0</v>
      </c>
      <c r="AG116" s="18">
        <f t="shared" si="137"/>
        <v>0</v>
      </c>
      <c r="AH116" s="19">
        <f t="shared" si="137"/>
        <v>3</v>
      </c>
    </row>
    <row r="117" spans="1:34" s="53" customFormat="1" ht="28.5" customHeight="1">
      <c r="A117" s="61" t="s">
        <v>309</v>
      </c>
      <c r="B117" s="62" t="s">
        <v>310</v>
      </c>
      <c r="C117" s="63" t="s">
        <v>311</v>
      </c>
      <c r="D117" s="64" t="s">
        <v>58</v>
      </c>
      <c r="E117" s="78">
        <v>0</v>
      </c>
      <c r="F117" s="78">
        <v>0</v>
      </c>
      <c r="G117" s="78">
        <v>0</v>
      </c>
      <c r="H117" s="78">
        <v>0</v>
      </c>
      <c r="I117" s="66">
        <v>2</v>
      </c>
      <c r="J117" s="67">
        <f t="shared" ref="J117:N120" si="138">O117+T117+Y117+AD117</f>
        <v>0</v>
      </c>
      <c r="K117" s="67">
        <f t="shared" si="138"/>
        <v>0</v>
      </c>
      <c r="L117" s="67">
        <f t="shared" si="138"/>
        <v>0</v>
      </c>
      <c r="M117" s="67">
        <f t="shared" si="138"/>
        <v>0</v>
      </c>
      <c r="N117" s="68">
        <f t="shared" si="138"/>
        <v>2</v>
      </c>
      <c r="O117" s="78">
        <v>0</v>
      </c>
      <c r="P117" s="78">
        <v>0</v>
      </c>
      <c r="Q117" s="78">
        <v>0</v>
      </c>
      <c r="R117" s="78">
        <v>0</v>
      </c>
      <c r="S117" s="66">
        <v>0</v>
      </c>
      <c r="T117" s="78">
        <v>0</v>
      </c>
      <c r="U117" s="78">
        <v>0</v>
      </c>
      <c r="V117" s="78">
        <v>0</v>
      </c>
      <c r="W117" s="78">
        <v>0</v>
      </c>
      <c r="X117" s="66">
        <v>0</v>
      </c>
      <c r="Y117" s="78">
        <v>0</v>
      </c>
      <c r="Z117" s="78">
        <v>0</v>
      </c>
      <c r="AA117" s="78">
        <v>0</v>
      </c>
      <c r="AB117" s="78">
        <v>0</v>
      </c>
      <c r="AC117" s="66">
        <v>0</v>
      </c>
      <c r="AD117" s="78">
        <v>0</v>
      </c>
      <c r="AE117" s="78">
        <v>0</v>
      </c>
      <c r="AF117" s="78">
        <v>0</v>
      </c>
      <c r="AG117" s="78">
        <v>0</v>
      </c>
      <c r="AH117" s="66">
        <v>2</v>
      </c>
    </row>
    <row r="118" spans="1:34" s="53" customFormat="1" ht="31.5">
      <c r="A118" s="79" t="s">
        <v>312</v>
      </c>
      <c r="B118" s="80" t="s">
        <v>313</v>
      </c>
      <c r="C118" s="63" t="s">
        <v>314</v>
      </c>
      <c r="D118" s="64" t="s">
        <v>58</v>
      </c>
      <c r="E118" s="78">
        <v>0</v>
      </c>
      <c r="F118" s="78">
        <v>0</v>
      </c>
      <c r="G118" s="78">
        <v>0</v>
      </c>
      <c r="H118" s="78">
        <v>0</v>
      </c>
      <c r="I118" s="66">
        <v>1</v>
      </c>
      <c r="J118" s="67">
        <f t="shared" si="138"/>
        <v>0</v>
      </c>
      <c r="K118" s="67">
        <f t="shared" si="138"/>
        <v>0</v>
      </c>
      <c r="L118" s="67">
        <f t="shared" si="138"/>
        <v>0</v>
      </c>
      <c r="M118" s="67">
        <f t="shared" si="138"/>
        <v>0</v>
      </c>
      <c r="N118" s="68">
        <f t="shared" si="138"/>
        <v>1</v>
      </c>
      <c r="O118" s="78">
        <v>0</v>
      </c>
      <c r="P118" s="78">
        <v>0</v>
      </c>
      <c r="Q118" s="78">
        <v>0</v>
      </c>
      <c r="R118" s="78">
        <v>0</v>
      </c>
      <c r="S118" s="66">
        <v>0</v>
      </c>
      <c r="T118" s="78">
        <v>0</v>
      </c>
      <c r="U118" s="78">
        <v>0</v>
      </c>
      <c r="V118" s="78">
        <v>0</v>
      </c>
      <c r="W118" s="78">
        <v>0</v>
      </c>
      <c r="X118" s="66">
        <v>0</v>
      </c>
      <c r="Y118" s="78">
        <v>0</v>
      </c>
      <c r="Z118" s="78">
        <v>0</v>
      </c>
      <c r="AA118" s="78">
        <v>0</v>
      </c>
      <c r="AB118" s="78">
        <v>0</v>
      </c>
      <c r="AC118" s="66">
        <v>0</v>
      </c>
      <c r="AD118" s="78">
        <v>0</v>
      </c>
      <c r="AE118" s="78">
        <v>0</v>
      </c>
      <c r="AF118" s="78">
        <v>0</v>
      </c>
      <c r="AG118" s="78">
        <v>0</v>
      </c>
      <c r="AH118" s="66">
        <v>1</v>
      </c>
    </row>
    <row r="119" spans="1:34">
      <c r="A119" s="39" t="s">
        <v>315</v>
      </c>
      <c r="B119" s="70" t="s">
        <v>316</v>
      </c>
      <c r="C119" s="41" t="s">
        <v>317</v>
      </c>
      <c r="D119" s="35" t="s">
        <v>58</v>
      </c>
      <c r="E119" s="36">
        <v>0</v>
      </c>
      <c r="F119" s="36">
        <v>0</v>
      </c>
      <c r="G119" s="36">
        <v>0</v>
      </c>
      <c r="H119" s="36">
        <v>0</v>
      </c>
      <c r="I119" s="37">
        <v>0</v>
      </c>
      <c r="J119" s="38">
        <f t="shared" si="138"/>
        <v>0</v>
      </c>
      <c r="K119" s="38">
        <f t="shared" si="138"/>
        <v>0</v>
      </c>
      <c r="L119" s="38">
        <f t="shared" si="138"/>
        <v>0</v>
      </c>
      <c r="M119" s="38">
        <f t="shared" si="138"/>
        <v>0</v>
      </c>
      <c r="N119" s="12">
        <f t="shared" si="138"/>
        <v>0</v>
      </c>
      <c r="O119" s="36">
        <v>0</v>
      </c>
      <c r="P119" s="36">
        <v>0</v>
      </c>
      <c r="Q119" s="36">
        <v>0</v>
      </c>
      <c r="R119" s="36">
        <v>0</v>
      </c>
      <c r="S119" s="37">
        <v>0</v>
      </c>
      <c r="T119" s="36">
        <v>0</v>
      </c>
      <c r="U119" s="36">
        <v>0</v>
      </c>
      <c r="V119" s="36">
        <v>0</v>
      </c>
      <c r="W119" s="36">
        <v>0</v>
      </c>
      <c r="X119" s="37">
        <v>0</v>
      </c>
      <c r="Y119" s="36">
        <v>0</v>
      </c>
      <c r="Z119" s="36">
        <v>0</v>
      </c>
      <c r="AA119" s="36">
        <v>0</v>
      </c>
      <c r="AB119" s="36">
        <v>0</v>
      </c>
      <c r="AC119" s="37">
        <v>0</v>
      </c>
      <c r="AD119" s="36">
        <v>0</v>
      </c>
      <c r="AE119" s="36">
        <v>0</v>
      </c>
      <c r="AF119" s="36">
        <v>0</v>
      </c>
      <c r="AG119" s="36">
        <v>0</v>
      </c>
      <c r="AH119" s="37">
        <v>0</v>
      </c>
    </row>
    <row r="120" spans="1:34" ht="31.5">
      <c r="A120" s="72" t="s">
        <v>318</v>
      </c>
      <c r="B120" s="40" t="s">
        <v>319</v>
      </c>
      <c r="C120" s="42" t="s">
        <v>320</v>
      </c>
      <c r="D120" s="35" t="s">
        <v>58</v>
      </c>
      <c r="E120" s="36">
        <v>0</v>
      </c>
      <c r="F120" s="36">
        <v>0</v>
      </c>
      <c r="G120" s="36">
        <v>0</v>
      </c>
      <c r="H120" s="36">
        <v>0</v>
      </c>
      <c r="I120" s="37">
        <v>0</v>
      </c>
      <c r="J120" s="38">
        <f t="shared" si="138"/>
        <v>0</v>
      </c>
      <c r="K120" s="38">
        <f t="shared" si="138"/>
        <v>0</v>
      </c>
      <c r="L120" s="38">
        <f t="shared" si="138"/>
        <v>0</v>
      </c>
      <c r="M120" s="38">
        <f t="shared" si="138"/>
        <v>0</v>
      </c>
      <c r="N120" s="12">
        <f t="shared" si="138"/>
        <v>0</v>
      </c>
      <c r="O120" s="36">
        <v>0</v>
      </c>
      <c r="P120" s="36">
        <v>0</v>
      </c>
      <c r="Q120" s="36">
        <v>0</v>
      </c>
      <c r="R120" s="36">
        <v>0</v>
      </c>
      <c r="S120" s="37">
        <v>0</v>
      </c>
      <c r="T120" s="36">
        <v>0</v>
      </c>
      <c r="U120" s="36">
        <v>0</v>
      </c>
      <c r="V120" s="36">
        <v>0</v>
      </c>
      <c r="W120" s="36">
        <v>0</v>
      </c>
      <c r="X120" s="37">
        <v>0</v>
      </c>
      <c r="Y120" s="36">
        <v>0</v>
      </c>
      <c r="Z120" s="36">
        <v>0</v>
      </c>
      <c r="AA120" s="36">
        <v>0</v>
      </c>
      <c r="AB120" s="36">
        <v>0</v>
      </c>
      <c r="AC120" s="37">
        <v>0</v>
      </c>
      <c r="AD120" s="36">
        <v>0</v>
      </c>
      <c r="AE120" s="36">
        <v>0</v>
      </c>
      <c r="AF120" s="36">
        <v>0</v>
      </c>
      <c r="AG120" s="36">
        <v>0</v>
      </c>
      <c r="AH120" s="37">
        <v>0</v>
      </c>
    </row>
    <row r="121" spans="1:34" ht="31.5">
      <c r="A121" s="58" t="s">
        <v>321</v>
      </c>
      <c r="B121" s="73" t="s">
        <v>158</v>
      </c>
      <c r="C121" s="60" t="s">
        <v>57</v>
      </c>
      <c r="D121" s="21" t="s">
        <v>58</v>
      </c>
      <c r="E121" s="21">
        <f>SUM(E122:E124)</f>
        <v>0</v>
      </c>
      <c r="F121" s="21">
        <f t="shared" ref="F121:I121" si="139">SUM(F122:F124)</f>
        <v>0</v>
      </c>
      <c r="G121" s="21">
        <f t="shared" si="139"/>
        <v>0</v>
      </c>
      <c r="H121" s="21">
        <f t="shared" si="139"/>
        <v>0</v>
      </c>
      <c r="I121" s="22">
        <f t="shared" si="139"/>
        <v>0</v>
      </c>
      <c r="J121" s="21">
        <f>SUM(J122:J124)</f>
        <v>0</v>
      </c>
      <c r="K121" s="21">
        <f t="shared" ref="K121:N121" si="140">SUM(K122:K124)</f>
        <v>0</v>
      </c>
      <c r="L121" s="21">
        <f t="shared" si="140"/>
        <v>0</v>
      </c>
      <c r="M121" s="21">
        <f t="shared" si="140"/>
        <v>0</v>
      </c>
      <c r="N121" s="22">
        <f t="shared" si="140"/>
        <v>0</v>
      </c>
      <c r="O121" s="21">
        <f>SUM(O122:O124)</f>
        <v>0</v>
      </c>
      <c r="P121" s="21">
        <f t="shared" ref="P121:S121" si="141">SUM(P122:P124)</f>
        <v>0</v>
      </c>
      <c r="Q121" s="21">
        <f t="shared" si="141"/>
        <v>0</v>
      </c>
      <c r="R121" s="21">
        <f t="shared" si="141"/>
        <v>0</v>
      </c>
      <c r="S121" s="22">
        <f t="shared" si="141"/>
        <v>0</v>
      </c>
      <c r="T121" s="21">
        <f>SUM(T122:T124)</f>
        <v>0</v>
      </c>
      <c r="U121" s="21">
        <f t="shared" ref="U121:X121" si="142">SUM(U122:U124)</f>
        <v>0</v>
      </c>
      <c r="V121" s="21">
        <f t="shared" si="142"/>
        <v>0</v>
      </c>
      <c r="W121" s="21">
        <f t="shared" si="142"/>
        <v>0</v>
      </c>
      <c r="X121" s="22">
        <f t="shared" si="142"/>
        <v>0</v>
      </c>
      <c r="Y121" s="21">
        <f>SUM(Y122:Y124)</f>
        <v>0</v>
      </c>
      <c r="Z121" s="21">
        <f t="shared" ref="Z121:AC121" si="143">SUM(Z122:Z124)</f>
        <v>0</v>
      </c>
      <c r="AA121" s="21">
        <f t="shared" si="143"/>
        <v>0</v>
      </c>
      <c r="AB121" s="21">
        <f t="shared" si="143"/>
        <v>0</v>
      </c>
      <c r="AC121" s="22">
        <f t="shared" si="143"/>
        <v>0</v>
      </c>
      <c r="AD121" s="21">
        <f>SUM(AD122:AD124)</f>
        <v>0</v>
      </c>
      <c r="AE121" s="21">
        <f t="shared" ref="AE121:AH121" si="144">SUM(AE122:AE124)</f>
        <v>0</v>
      </c>
      <c r="AF121" s="21">
        <f t="shared" si="144"/>
        <v>0</v>
      </c>
      <c r="AG121" s="21">
        <f t="shared" si="144"/>
        <v>0</v>
      </c>
      <c r="AH121" s="22">
        <f t="shared" si="144"/>
        <v>0</v>
      </c>
    </row>
    <row r="122" spans="1:34">
      <c r="A122" s="32" t="s">
        <v>322</v>
      </c>
      <c r="B122" s="56" t="s">
        <v>323</v>
      </c>
      <c r="C122" s="34" t="s">
        <v>324</v>
      </c>
      <c r="D122" s="35" t="s">
        <v>58</v>
      </c>
      <c r="E122" s="36">
        <v>0</v>
      </c>
      <c r="F122" s="36">
        <v>0</v>
      </c>
      <c r="G122" s="36">
        <v>0</v>
      </c>
      <c r="H122" s="36">
        <v>0</v>
      </c>
      <c r="I122" s="37">
        <v>0</v>
      </c>
      <c r="J122" s="38">
        <f t="shared" ref="J122:N124" si="145">O122+T122+Y122+AD122</f>
        <v>0</v>
      </c>
      <c r="K122" s="38">
        <f t="shared" si="145"/>
        <v>0</v>
      </c>
      <c r="L122" s="38">
        <f t="shared" si="145"/>
        <v>0</v>
      </c>
      <c r="M122" s="38">
        <f t="shared" si="145"/>
        <v>0</v>
      </c>
      <c r="N122" s="12">
        <f t="shared" si="145"/>
        <v>0</v>
      </c>
      <c r="O122" s="36">
        <v>0</v>
      </c>
      <c r="P122" s="36">
        <v>0</v>
      </c>
      <c r="Q122" s="36">
        <v>0</v>
      </c>
      <c r="R122" s="36">
        <v>0</v>
      </c>
      <c r="S122" s="37">
        <v>0</v>
      </c>
      <c r="T122" s="36">
        <v>0</v>
      </c>
      <c r="U122" s="36">
        <v>0</v>
      </c>
      <c r="V122" s="36">
        <v>0</v>
      </c>
      <c r="W122" s="36">
        <v>0</v>
      </c>
      <c r="X122" s="37">
        <v>0</v>
      </c>
      <c r="Y122" s="36">
        <v>0</v>
      </c>
      <c r="Z122" s="36">
        <v>0</v>
      </c>
      <c r="AA122" s="36">
        <v>0</v>
      </c>
      <c r="AB122" s="36">
        <v>0</v>
      </c>
      <c r="AC122" s="37">
        <v>0</v>
      </c>
      <c r="AD122" s="36">
        <v>0</v>
      </c>
      <c r="AE122" s="36">
        <v>0</v>
      </c>
      <c r="AF122" s="36">
        <v>0</v>
      </c>
      <c r="AG122" s="36">
        <v>0</v>
      </c>
      <c r="AH122" s="37">
        <v>0</v>
      </c>
    </row>
    <row r="123" spans="1:34" ht="47.25">
      <c r="A123" s="39" t="s">
        <v>325</v>
      </c>
      <c r="B123" s="74" t="s">
        <v>326</v>
      </c>
      <c r="C123" s="41" t="s">
        <v>327</v>
      </c>
      <c r="D123" s="35" t="s">
        <v>58</v>
      </c>
      <c r="E123" s="36">
        <v>0</v>
      </c>
      <c r="F123" s="36">
        <v>0</v>
      </c>
      <c r="G123" s="36">
        <v>0</v>
      </c>
      <c r="H123" s="36">
        <v>0</v>
      </c>
      <c r="I123" s="37">
        <v>0</v>
      </c>
      <c r="J123" s="38">
        <f t="shared" si="145"/>
        <v>0</v>
      </c>
      <c r="K123" s="38">
        <f t="shared" si="145"/>
        <v>0</v>
      </c>
      <c r="L123" s="38">
        <f t="shared" si="145"/>
        <v>0</v>
      </c>
      <c r="M123" s="38">
        <f t="shared" si="145"/>
        <v>0</v>
      </c>
      <c r="N123" s="12">
        <f t="shared" si="145"/>
        <v>0</v>
      </c>
      <c r="O123" s="36">
        <v>0</v>
      </c>
      <c r="P123" s="36">
        <v>0</v>
      </c>
      <c r="Q123" s="36">
        <v>0</v>
      </c>
      <c r="R123" s="36">
        <v>0</v>
      </c>
      <c r="S123" s="37">
        <v>0</v>
      </c>
      <c r="T123" s="36">
        <v>0</v>
      </c>
      <c r="U123" s="36">
        <v>0</v>
      </c>
      <c r="V123" s="36">
        <v>0</v>
      </c>
      <c r="W123" s="36">
        <v>0</v>
      </c>
      <c r="X123" s="37">
        <v>0</v>
      </c>
      <c r="Y123" s="36">
        <v>0</v>
      </c>
      <c r="Z123" s="36">
        <v>0</v>
      </c>
      <c r="AA123" s="36">
        <v>0</v>
      </c>
      <c r="AB123" s="36">
        <v>0</v>
      </c>
      <c r="AC123" s="37">
        <v>0</v>
      </c>
      <c r="AD123" s="36">
        <v>0</v>
      </c>
      <c r="AE123" s="36">
        <v>0</v>
      </c>
      <c r="AF123" s="36">
        <v>0</v>
      </c>
      <c r="AG123" s="36">
        <v>0</v>
      </c>
      <c r="AH123" s="37">
        <v>0</v>
      </c>
    </row>
    <row r="124" spans="1:34">
      <c r="A124" s="72" t="s">
        <v>328</v>
      </c>
      <c r="B124" s="40" t="s">
        <v>329</v>
      </c>
      <c r="C124" s="42" t="s">
        <v>330</v>
      </c>
      <c r="D124" s="35" t="s">
        <v>58</v>
      </c>
      <c r="E124" s="36">
        <v>0</v>
      </c>
      <c r="F124" s="36">
        <v>0</v>
      </c>
      <c r="G124" s="36">
        <v>0</v>
      </c>
      <c r="H124" s="36">
        <v>0</v>
      </c>
      <c r="I124" s="37">
        <v>0</v>
      </c>
      <c r="J124" s="38">
        <f t="shared" si="145"/>
        <v>0</v>
      </c>
      <c r="K124" s="38">
        <f t="shared" si="145"/>
        <v>0</v>
      </c>
      <c r="L124" s="38">
        <f t="shared" si="145"/>
        <v>0</v>
      </c>
      <c r="M124" s="38">
        <f t="shared" si="145"/>
        <v>0</v>
      </c>
      <c r="N124" s="12">
        <f t="shared" si="145"/>
        <v>0</v>
      </c>
      <c r="O124" s="36">
        <v>0</v>
      </c>
      <c r="P124" s="36">
        <v>0</v>
      </c>
      <c r="Q124" s="36">
        <v>0</v>
      </c>
      <c r="R124" s="36">
        <v>0</v>
      </c>
      <c r="S124" s="37">
        <v>0</v>
      </c>
      <c r="T124" s="36">
        <v>0</v>
      </c>
      <c r="U124" s="36">
        <v>0</v>
      </c>
      <c r="V124" s="36">
        <v>0</v>
      </c>
      <c r="W124" s="36">
        <v>0</v>
      </c>
      <c r="X124" s="37">
        <v>0</v>
      </c>
      <c r="Y124" s="36">
        <v>0</v>
      </c>
      <c r="Z124" s="36">
        <v>0</v>
      </c>
      <c r="AA124" s="36">
        <v>0</v>
      </c>
      <c r="AB124" s="36">
        <v>0</v>
      </c>
      <c r="AC124" s="37">
        <v>0</v>
      </c>
      <c r="AD124" s="36">
        <v>0</v>
      </c>
      <c r="AE124" s="36">
        <v>0</v>
      </c>
      <c r="AF124" s="36">
        <v>0</v>
      </c>
      <c r="AG124" s="36">
        <v>0</v>
      </c>
      <c r="AH124" s="37">
        <v>0</v>
      </c>
    </row>
    <row r="125" spans="1:34">
      <c r="A125" s="25">
        <v>2</v>
      </c>
      <c r="B125" s="75" t="s">
        <v>331</v>
      </c>
      <c r="C125" s="25" t="s">
        <v>57</v>
      </c>
      <c r="D125" s="13" t="s">
        <v>58</v>
      </c>
      <c r="E125" s="13">
        <f t="shared" ref="E125:T127" si="146">SUM(E126)</f>
        <v>0.1</v>
      </c>
      <c r="F125" s="13">
        <f t="shared" si="146"/>
        <v>0</v>
      </c>
      <c r="G125" s="13">
        <f t="shared" si="146"/>
        <v>3.4770000000000003</v>
      </c>
      <c r="H125" s="13">
        <f t="shared" si="146"/>
        <v>0</v>
      </c>
      <c r="I125" s="15">
        <f t="shared" si="146"/>
        <v>0</v>
      </c>
      <c r="J125" s="13">
        <f t="shared" si="146"/>
        <v>0.1</v>
      </c>
      <c r="K125" s="13">
        <f t="shared" si="146"/>
        <v>0</v>
      </c>
      <c r="L125" s="13">
        <f t="shared" si="146"/>
        <v>2.8559999999999999</v>
      </c>
      <c r="M125" s="13">
        <f t="shared" si="146"/>
        <v>0</v>
      </c>
      <c r="N125" s="15">
        <f t="shared" si="146"/>
        <v>0</v>
      </c>
      <c r="O125" s="13">
        <f t="shared" si="146"/>
        <v>0</v>
      </c>
      <c r="P125" s="13">
        <f t="shared" si="146"/>
        <v>0</v>
      </c>
      <c r="Q125" s="13">
        <f t="shared" si="146"/>
        <v>0</v>
      </c>
      <c r="R125" s="13">
        <f t="shared" si="146"/>
        <v>0</v>
      </c>
      <c r="S125" s="15">
        <f t="shared" si="146"/>
        <v>0</v>
      </c>
      <c r="T125" s="13">
        <f t="shared" si="146"/>
        <v>0</v>
      </c>
      <c r="U125" s="13">
        <f t="shared" ref="U125:AH127" si="147">SUM(U126)</f>
        <v>0</v>
      </c>
      <c r="V125" s="13">
        <f t="shared" si="147"/>
        <v>0.28200000000000003</v>
      </c>
      <c r="W125" s="13">
        <f t="shared" si="147"/>
        <v>0</v>
      </c>
      <c r="X125" s="15">
        <f t="shared" si="147"/>
        <v>0</v>
      </c>
      <c r="Y125" s="13">
        <f t="shared" si="147"/>
        <v>0</v>
      </c>
      <c r="Z125" s="13">
        <f t="shared" si="147"/>
        <v>0</v>
      </c>
      <c r="AA125" s="13">
        <f t="shared" si="147"/>
        <v>0</v>
      </c>
      <c r="AB125" s="13">
        <f t="shared" si="147"/>
        <v>0</v>
      </c>
      <c r="AC125" s="15">
        <f t="shared" si="147"/>
        <v>0</v>
      </c>
      <c r="AD125" s="13">
        <f t="shared" si="147"/>
        <v>0.1</v>
      </c>
      <c r="AE125" s="13">
        <f t="shared" si="147"/>
        <v>0</v>
      </c>
      <c r="AF125" s="13">
        <f t="shared" si="147"/>
        <v>2.5739999999999998</v>
      </c>
      <c r="AG125" s="13">
        <f t="shared" si="147"/>
        <v>0</v>
      </c>
      <c r="AH125" s="15">
        <f t="shared" si="147"/>
        <v>0</v>
      </c>
    </row>
    <row r="126" spans="1:34" ht="47.25">
      <c r="A126" s="26" t="s">
        <v>332</v>
      </c>
      <c r="B126" s="75" t="s">
        <v>63</v>
      </c>
      <c r="C126" s="25" t="s">
        <v>57</v>
      </c>
      <c r="D126" s="13" t="s">
        <v>58</v>
      </c>
      <c r="E126" s="13">
        <f t="shared" si="146"/>
        <v>0.1</v>
      </c>
      <c r="F126" s="13">
        <f t="shared" si="146"/>
        <v>0</v>
      </c>
      <c r="G126" s="13">
        <f t="shared" si="146"/>
        <v>3.4770000000000003</v>
      </c>
      <c r="H126" s="13">
        <f t="shared" si="146"/>
        <v>0</v>
      </c>
      <c r="I126" s="15">
        <f t="shared" si="146"/>
        <v>0</v>
      </c>
      <c r="J126" s="13">
        <f t="shared" si="146"/>
        <v>0.1</v>
      </c>
      <c r="K126" s="13">
        <f t="shared" si="146"/>
        <v>0</v>
      </c>
      <c r="L126" s="13">
        <f t="shared" si="146"/>
        <v>2.8559999999999999</v>
      </c>
      <c r="M126" s="13">
        <f t="shared" si="146"/>
        <v>0</v>
      </c>
      <c r="N126" s="15">
        <f t="shared" si="146"/>
        <v>0</v>
      </c>
      <c r="O126" s="13">
        <f t="shared" si="146"/>
        <v>0</v>
      </c>
      <c r="P126" s="13">
        <f t="shared" si="146"/>
        <v>0</v>
      </c>
      <c r="Q126" s="13">
        <f t="shared" si="146"/>
        <v>0</v>
      </c>
      <c r="R126" s="13">
        <f t="shared" si="146"/>
        <v>0</v>
      </c>
      <c r="S126" s="15">
        <f t="shared" si="146"/>
        <v>0</v>
      </c>
      <c r="T126" s="13">
        <f t="shared" si="146"/>
        <v>0</v>
      </c>
      <c r="U126" s="13">
        <f t="shared" si="147"/>
        <v>0</v>
      </c>
      <c r="V126" s="13">
        <f t="shared" si="147"/>
        <v>0.28200000000000003</v>
      </c>
      <c r="W126" s="13">
        <f t="shared" si="147"/>
        <v>0</v>
      </c>
      <c r="X126" s="15">
        <f t="shared" si="147"/>
        <v>0</v>
      </c>
      <c r="Y126" s="13">
        <f t="shared" si="147"/>
        <v>0</v>
      </c>
      <c r="Z126" s="13">
        <f t="shared" si="147"/>
        <v>0</v>
      </c>
      <c r="AA126" s="13">
        <f t="shared" si="147"/>
        <v>0</v>
      </c>
      <c r="AB126" s="13">
        <f t="shared" si="147"/>
        <v>0</v>
      </c>
      <c r="AC126" s="15">
        <f t="shared" si="147"/>
        <v>0</v>
      </c>
      <c r="AD126" s="13">
        <f t="shared" si="147"/>
        <v>0.1</v>
      </c>
      <c r="AE126" s="13">
        <f t="shared" si="147"/>
        <v>0</v>
      </c>
      <c r="AF126" s="13">
        <f t="shared" si="147"/>
        <v>2.5739999999999998</v>
      </c>
      <c r="AG126" s="13">
        <f t="shared" si="147"/>
        <v>0</v>
      </c>
      <c r="AH126" s="15">
        <f t="shared" si="147"/>
        <v>0</v>
      </c>
    </row>
    <row r="127" spans="1:34" ht="31.5">
      <c r="A127" s="26" t="s">
        <v>333</v>
      </c>
      <c r="B127" s="27" t="s">
        <v>65</v>
      </c>
      <c r="C127" s="25" t="s">
        <v>57</v>
      </c>
      <c r="D127" s="13" t="s">
        <v>58</v>
      </c>
      <c r="E127" s="13">
        <f>SUM(E128)</f>
        <v>0.1</v>
      </c>
      <c r="F127" s="13">
        <f t="shared" si="146"/>
        <v>0</v>
      </c>
      <c r="G127" s="13">
        <f t="shared" si="146"/>
        <v>3.4770000000000003</v>
      </c>
      <c r="H127" s="13">
        <f t="shared" si="146"/>
        <v>0</v>
      </c>
      <c r="I127" s="15">
        <f t="shared" si="146"/>
        <v>0</v>
      </c>
      <c r="J127" s="13">
        <f>SUM(J128)</f>
        <v>0.1</v>
      </c>
      <c r="K127" s="13">
        <f t="shared" si="146"/>
        <v>0</v>
      </c>
      <c r="L127" s="13">
        <f t="shared" si="146"/>
        <v>2.8559999999999999</v>
      </c>
      <c r="M127" s="13">
        <f t="shared" si="146"/>
        <v>0</v>
      </c>
      <c r="N127" s="15">
        <f t="shared" si="146"/>
        <v>0</v>
      </c>
      <c r="O127" s="13">
        <f>SUM(O128)</f>
        <v>0</v>
      </c>
      <c r="P127" s="13">
        <f t="shared" si="146"/>
        <v>0</v>
      </c>
      <c r="Q127" s="13">
        <f t="shared" si="146"/>
        <v>0</v>
      </c>
      <c r="R127" s="13">
        <f t="shared" si="146"/>
        <v>0</v>
      </c>
      <c r="S127" s="15">
        <f t="shared" si="146"/>
        <v>0</v>
      </c>
      <c r="T127" s="13">
        <f>SUM(T128)</f>
        <v>0</v>
      </c>
      <c r="U127" s="13">
        <f t="shared" si="147"/>
        <v>0</v>
      </c>
      <c r="V127" s="13">
        <f t="shared" si="147"/>
        <v>0.28200000000000003</v>
      </c>
      <c r="W127" s="13">
        <f t="shared" si="147"/>
        <v>0</v>
      </c>
      <c r="X127" s="15">
        <f t="shared" si="147"/>
        <v>0</v>
      </c>
      <c r="Y127" s="13">
        <f>SUM(Y128)</f>
        <v>0</v>
      </c>
      <c r="Z127" s="13">
        <f t="shared" si="147"/>
        <v>0</v>
      </c>
      <c r="AA127" s="13">
        <f t="shared" si="147"/>
        <v>0</v>
      </c>
      <c r="AB127" s="13">
        <f t="shared" si="147"/>
        <v>0</v>
      </c>
      <c r="AC127" s="15">
        <f t="shared" si="147"/>
        <v>0</v>
      </c>
      <c r="AD127" s="13">
        <f>SUM(AD128)</f>
        <v>0.1</v>
      </c>
      <c r="AE127" s="13">
        <f t="shared" si="147"/>
        <v>0</v>
      </c>
      <c r="AF127" s="13">
        <f t="shared" si="147"/>
        <v>2.5739999999999998</v>
      </c>
      <c r="AG127" s="13">
        <f t="shared" si="147"/>
        <v>0</v>
      </c>
      <c r="AH127" s="15">
        <f t="shared" si="147"/>
        <v>0</v>
      </c>
    </row>
    <row r="128" spans="1:34">
      <c r="A128" s="26" t="s">
        <v>334</v>
      </c>
      <c r="B128" s="27" t="s">
        <v>67</v>
      </c>
      <c r="C128" s="25" t="s">
        <v>57</v>
      </c>
      <c r="D128" s="13" t="s">
        <v>58</v>
      </c>
      <c r="E128" s="13">
        <f>SUM(E129,E134)</f>
        <v>0.1</v>
      </c>
      <c r="F128" s="13">
        <f t="shared" ref="F128:I128" si="148">SUM(F129,F134)</f>
        <v>0</v>
      </c>
      <c r="G128" s="13">
        <f t="shared" si="148"/>
        <v>3.4770000000000003</v>
      </c>
      <c r="H128" s="13">
        <f t="shared" si="148"/>
        <v>0</v>
      </c>
      <c r="I128" s="15">
        <f t="shared" si="148"/>
        <v>0</v>
      </c>
      <c r="J128" s="13">
        <f>SUM(J129,J134)</f>
        <v>0.1</v>
      </c>
      <c r="K128" s="13">
        <f t="shared" ref="K128:N128" si="149">SUM(K129,K134)</f>
        <v>0</v>
      </c>
      <c r="L128" s="13">
        <f t="shared" si="149"/>
        <v>2.8559999999999999</v>
      </c>
      <c r="M128" s="13">
        <f t="shared" si="149"/>
        <v>0</v>
      </c>
      <c r="N128" s="15">
        <f t="shared" si="149"/>
        <v>0</v>
      </c>
      <c r="O128" s="13">
        <f>SUM(O129,O134)</f>
        <v>0</v>
      </c>
      <c r="P128" s="13">
        <f t="shared" ref="P128:S128" si="150">SUM(P129,P134)</f>
        <v>0</v>
      </c>
      <c r="Q128" s="13">
        <f t="shared" si="150"/>
        <v>0</v>
      </c>
      <c r="R128" s="13">
        <f t="shared" si="150"/>
        <v>0</v>
      </c>
      <c r="S128" s="15">
        <f t="shared" si="150"/>
        <v>0</v>
      </c>
      <c r="T128" s="13">
        <f>SUM(T129,T134)</f>
        <v>0</v>
      </c>
      <c r="U128" s="13">
        <f t="shared" ref="U128:X128" si="151">SUM(U129,U134)</f>
        <v>0</v>
      </c>
      <c r="V128" s="13">
        <f t="shared" si="151"/>
        <v>0.28200000000000003</v>
      </c>
      <c r="W128" s="13">
        <f t="shared" si="151"/>
        <v>0</v>
      </c>
      <c r="X128" s="15">
        <f t="shared" si="151"/>
        <v>0</v>
      </c>
      <c r="Y128" s="13">
        <f>SUM(Y129,Y134)</f>
        <v>0</v>
      </c>
      <c r="Z128" s="13">
        <f t="shared" ref="Z128:AC128" si="152">SUM(Z129,Z134)</f>
        <v>0</v>
      </c>
      <c r="AA128" s="13">
        <f t="shared" si="152"/>
        <v>0</v>
      </c>
      <c r="AB128" s="13">
        <f t="shared" si="152"/>
        <v>0</v>
      </c>
      <c r="AC128" s="15">
        <f t="shared" si="152"/>
        <v>0</v>
      </c>
      <c r="AD128" s="13">
        <f>SUM(AD129,AD134)</f>
        <v>0.1</v>
      </c>
      <c r="AE128" s="13">
        <f t="shared" ref="AE128:AH128" si="153">SUM(AE129,AE134)</f>
        <v>0</v>
      </c>
      <c r="AF128" s="13">
        <f t="shared" si="153"/>
        <v>2.5739999999999998</v>
      </c>
      <c r="AG128" s="13">
        <f t="shared" si="153"/>
        <v>0</v>
      </c>
      <c r="AH128" s="15">
        <f t="shared" si="153"/>
        <v>0</v>
      </c>
    </row>
    <row r="129" spans="1:34">
      <c r="A129" s="26" t="s">
        <v>335</v>
      </c>
      <c r="B129" s="27" t="s">
        <v>336</v>
      </c>
      <c r="C129" s="25" t="s">
        <v>57</v>
      </c>
      <c r="D129" s="13" t="s">
        <v>58</v>
      </c>
      <c r="E129" s="13">
        <f>SUM(E130)</f>
        <v>0.1</v>
      </c>
      <c r="F129" s="13">
        <f t="shared" ref="F129:I130" si="154">SUM(F130)</f>
        <v>0</v>
      </c>
      <c r="G129" s="13">
        <f t="shared" si="154"/>
        <v>3.4770000000000003</v>
      </c>
      <c r="H129" s="13">
        <f t="shared" si="154"/>
        <v>0</v>
      </c>
      <c r="I129" s="15">
        <f t="shared" si="154"/>
        <v>0</v>
      </c>
      <c r="J129" s="13">
        <f>SUM(J130)</f>
        <v>0.1</v>
      </c>
      <c r="K129" s="13">
        <f t="shared" ref="K129:N130" si="155">SUM(K130)</f>
        <v>0</v>
      </c>
      <c r="L129" s="13">
        <f t="shared" si="155"/>
        <v>2.8559999999999999</v>
      </c>
      <c r="M129" s="13">
        <f t="shared" si="155"/>
        <v>0</v>
      </c>
      <c r="N129" s="15">
        <f t="shared" si="155"/>
        <v>0</v>
      </c>
      <c r="O129" s="13">
        <f>SUM(O130)</f>
        <v>0</v>
      </c>
      <c r="P129" s="13">
        <f t="shared" ref="P129:S130" si="156">SUM(P130)</f>
        <v>0</v>
      </c>
      <c r="Q129" s="13">
        <f t="shared" si="156"/>
        <v>0</v>
      </c>
      <c r="R129" s="13">
        <f t="shared" si="156"/>
        <v>0</v>
      </c>
      <c r="S129" s="15">
        <f t="shared" si="156"/>
        <v>0</v>
      </c>
      <c r="T129" s="13">
        <f>SUM(T130)</f>
        <v>0</v>
      </c>
      <c r="U129" s="13">
        <f t="shared" ref="U129:X130" si="157">SUM(U130)</f>
        <v>0</v>
      </c>
      <c r="V129" s="13">
        <f t="shared" si="157"/>
        <v>0.28200000000000003</v>
      </c>
      <c r="W129" s="13">
        <f t="shared" si="157"/>
        <v>0</v>
      </c>
      <c r="X129" s="15">
        <f t="shared" si="157"/>
        <v>0</v>
      </c>
      <c r="Y129" s="13">
        <f>SUM(Y130)</f>
        <v>0</v>
      </c>
      <c r="Z129" s="13">
        <f t="shared" ref="Z129:AC130" si="158">SUM(Z130)</f>
        <v>0</v>
      </c>
      <c r="AA129" s="13">
        <f t="shared" si="158"/>
        <v>0</v>
      </c>
      <c r="AB129" s="13">
        <f t="shared" si="158"/>
        <v>0</v>
      </c>
      <c r="AC129" s="15">
        <f t="shared" si="158"/>
        <v>0</v>
      </c>
      <c r="AD129" s="13">
        <f>SUM(AD130)</f>
        <v>0.1</v>
      </c>
      <c r="AE129" s="13">
        <f t="shared" ref="AE129:AH130" si="159">SUM(AE130)</f>
        <v>0</v>
      </c>
      <c r="AF129" s="13">
        <f t="shared" si="159"/>
        <v>2.5739999999999998</v>
      </c>
      <c r="AG129" s="13">
        <f t="shared" si="159"/>
        <v>0</v>
      </c>
      <c r="AH129" s="15">
        <f t="shared" si="159"/>
        <v>0</v>
      </c>
    </row>
    <row r="130" spans="1:34">
      <c r="A130" s="26" t="s">
        <v>337</v>
      </c>
      <c r="B130" s="27" t="s">
        <v>71</v>
      </c>
      <c r="C130" s="25" t="s">
        <v>57</v>
      </c>
      <c r="D130" s="13" t="s">
        <v>58</v>
      </c>
      <c r="E130" s="13">
        <f>SUM(E131)</f>
        <v>0.1</v>
      </c>
      <c r="F130" s="13">
        <f t="shared" si="154"/>
        <v>0</v>
      </c>
      <c r="G130" s="13">
        <f t="shared" si="154"/>
        <v>3.4770000000000003</v>
      </c>
      <c r="H130" s="13">
        <f t="shared" si="154"/>
        <v>0</v>
      </c>
      <c r="I130" s="15">
        <f t="shared" si="154"/>
        <v>0</v>
      </c>
      <c r="J130" s="13">
        <f>SUM(J131)</f>
        <v>0.1</v>
      </c>
      <c r="K130" s="13">
        <f t="shared" si="155"/>
        <v>0</v>
      </c>
      <c r="L130" s="13">
        <f t="shared" si="155"/>
        <v>2.8559999999999999</v>
      </c>
      <c r="M130" s="13">
        <f t="shared" si="155"/>
        <v>0</v>
      </c>
      <c r="N130" s="15">
        <f t="shared" si="155"/>
        <v>0</v>
      </c>
      <c r="O130" s="13">
        <f>SUM(O131)</f>
        <v>0</v>
      </c>
      <c r="P130" s="13">
        <f t="shared" si="156"/>
        <v>0</v>
      </c>
      <c r="Q130" s="13">
        <f t="shared" si="156"/>
        <v>0</v>
      </c>
      <c r="R130" s="13">
        <f t="shared" si="156"/>
        <v>0</v>
      </c>
      <c r="S130" s="15">
        <f t="shared" si="156"/>
        <v>0</v>
      </c>
      <c r="T130" s="13">
        <f>SUM(T131)</f>
        <v>0</v>
      </c>
      <c r="U130" s="13">
        <f t="shared" si="157"/>
        <v>0</v>
      </c>
      <c r="V130" s="13">
        <f t="shared" si="157"/>
        <v>0.28200000000000003</v>
      </c>
      <c r="W130" s="13">
        <f t="shared" si="157"/>
        <v>0</v>
      </c>
      <c r="X130" s="15">
        <f t="shared" si="157"/>
        <v>0</v>
      </c>
      <c r="Y130" s="13">
        <f>SUM(Y131)</f>
        <v>0</v>
      </c>
      <c r="Z130" s="13">
        <f t="shared" si="158"/>
        <v>0</v>
      </c>
      <c r="AA130" s="13">
        <f t="shared" si="158"/>
        <v>0</v>
      </c>
      <c r="AB130" s="13">
        <f t="shared" si="158"/>
        <v>0</v>
      </c>
      <c r="AC130" s="15">
        <f t="shared" si="158"/>
        <v>0</v>
      </c>
      <c r="AD130" s="13">
        <f>SUM(AD131)</f>
        <v>0.1</v>
      </c>
      <c r="AE130" s="13">
        <f t="shared" si="159"/>
        <v>0</v>
      </c>
      <c r="AF130" s="13">
        <f t="shared" si="159"/>
        <v>2.5739999999999998</v>
      </c>
      <c r="AG130" s="13">
        <f t="shared" si="159"/>
        <v>0</v>
      </c>
      <c r="AH130" s="15">
        <f t="shared" si="159"/>
        <v>0</v>
      </c>
    </row>
    <row r="131" spans="1:34" ht="31.5">
      <c r="A131" s="58" t="s">
        <v>338</v>
      </c>
      <c r="B131" s="73" t="s">
        <v>158</v>
      </c>
      <c r="C131" s="60" t="s">
        <v>57</v>
      </c>
      <c r="D131" s="21" t="s">
        <v>58</v>
      </c>
      <c r="E131" s="21">
        <f>SUM(E132:E133)</f>
        <v>0.1</v>
      </c>
      <c r="F131" s="21">
        <f t="shared" ref="F131:I131" si="160">SUM(F132:F133)</f>
        <v>0</v>
      </c>
      <c r="G131" s="21">
        <f t="shared" si="160"/>
        <v>3.4770000000000003</v>
      </c>
      <c r="H131" s="21">
        <f t="shared" si="160"/>
        <v>0</v>
      </c>
      <c r="I131" s="22">
        <f t="shared" si="160"/>
        <v>0</v>
      </c>
      <c r="J131" s="21">
        <f>SUM(J132:J133)</f>
        <v>0.1</v>
      </c>
      <c r="K131" s="21">
        <f t="shared" ref="K131:N131" si="161">SUM(K132:K133)</f>
        <v>0</v>
      </c>
      <c r="L131" s="21">
        <f t="shared" si="161"/>
        <v>2.8559999999999999</v>
      </c>
      <c r="M131" s="21">
        <f t="shared" si="161"/>
        <v>0</v>
      </c>
      <c r="N131" s="22">
        <f t="shared" si="161"/>
        <v>0</v>
      </c>
      <c r="O131" s="21">
        <f>SUM(O132:O133)</f>
        <v>0</v>
      </c>
      <c r="P131" s="21">
        <f t="shared" ref="P131:S131" si="162">SUM(P132:P133)</f>
        <v>0</v>
      </c>
      <c r="Q131" s="21">
        <f t="shared" si="162"/>
        <v>0</v>
      </c>
      <c r="R131" s="21">
        <f t="shared" si="162"/>
        <v>0</v>
      </c>
      <c r="S131" s="22">
        <f t="shared" si="162"/>
        <v>0</v>
      </c>
      <c r="T131" s="21">
        <f>SUM(T132:T133)</f>
        <v>0</v>
      </c>
      <c r="U131" s="21">
        <f t="shared" ref="U131:X131" si="163">SUM(U132:U133)</f>
        <v>0</v>
      </c>
      <c r="V131" s="21">
        <f t="shared" si="163"/>
        <v>0.28200000000000003</v>
      </c>
      <c r="W131" s="21">
        <f t="shared" si="163"/>
        <v>0</v>
      </c>
      <c r="X131" s="22">
        <f t="shared" si="163"/>
        <v>0</v>
      </c>
      <c r="Y131" s="21">
        <f>SUM(Y132:Y133)</f>
        <v>0</v>
      </c>
      <c r="Z131" s="21">
        <f t="shared" ref="Z131:AC131" si="164">SUM(Z132:Z133)</f>
        <v>0</v>
      </c>
      <c r="AA131" s="21">
        <f t="shared" si="164"/>
        <v>0</v>
      </c>
      <c r="AB131" s="21">
        <f t="shared" si="164"/>
        <v>0</v>
      </c>
      <c r="AC131" s="22">
        <f t="shared" si="164"/>
        <v>0</v>
      </c>
      <c r="AD131" s="21">
        <f>SUM(AD132:AD133)</f>
        <v>0.1</v>
      </c>
      <c r="AE131" s="21">
        <f t="shared" ref="AE131:AH131" si="165">SUM(AE132:AE133)</f>
        <v>0</v>
      </c>
      <c r="AF131" s="21">
        <f t="shared" si="165"/>
        <v>2.5739999999999998</v>
      </c>
      <c r="AG131" s="21">
        <f t="shared" si="165"/>
        <v>0</v>
      </c>
      <c r="AH131" s="22">
        <f t="shared" si="165"/>
        <v>0</v>
      </c>
    </row>
    <row r="132" spans="1:34" s="53" customFormat="1" ht="47.25">
      <c r="A132" s="61" t="s">
        <v>339</v>
      </c>
      <c r="B132" s="81" t="s">
        <v>340</v>
      </c>
      <c r="C132" s="82" t="s">
        <v>341</v>
      </c>
      <c r="D132" s="64" t="s">
        <v>58</v>
      </c>
      <c r="E132" s="78">
        <v>0</v>
      </c>
      <c r="F132" s="78">
        <v>0</v>
      </c>
      <c r="G132" s="78">
        <v>0.27700000000000002</v>
      </c>
      <c r="H132" s="78">
        <v>0</v>
      </c>
      <c r="I132" s="66">
        <v>0</v>
      </c>
      <c r="J132" s="67">
        <f t="shared" ref="J132:N133" si="166">O132+T132+Y132+AD132</f>
        <v>0</v>
      </c>
      <c r="K132" s="67">
        <f t="shared" si="166"/>
        <v>0</v>
      </c>
      <c r="L132" s="67">
        <f t="shared" si="166"/>
        <v>0.28200000000000003</v>
      </c>
      <c r="M132" s="67">
        <f t="shared" si="166"/>
        <v>0</v>
      </c>
      <c r="N132" s="68">
        <f t="shared" si="166"/>
        <v>0</v>
      </c>
      <c r="O132" s="78">
        <v>0</v>
      </c>
      <c r="P132" s="78">
        <v>0</v>
      </c>
      <c r="Q132" s="78">
        <v>0</v>
      </c>
      <c r="R132" s="78">
        <v>0</v>
      </c>
      <c r="S132" s="66">
        <v>0</v>
      </c>
      <c r="T132" s="78">
        <v>0</v>
      </c>
      <c r="U132" s="78">
        <v>0</v>
      </c>
      <c r="V132" s="78">
        <f>0.232+0.05</f>
        <v>0.28200000000000003</v>
      </c>
      <c r="W132" s="78">
        <v>0</v>
      </c>
      <c r="X132" s="66">
        <v>0</v>
      </c>
      <c r="Y132" s="78">
        <v>0</v>
      </c>
      <c r="Z132" s="78">
        <v>0</v>
      </c>
      <c r="AA132" s="78">
        <v>0</v>
      </c>
      <c r="AB132" s="78">
        <v>0</v>
      </c>
      <c r="AC132" s="66">
        <v>0</v>
      </c>
      <c r="AD132" s="78">
        <v>0</v>
      </c>
      <c r="AE132" s="78">
        <v>0</v>
      </c>
      <c r="AF132" s="78">
        <v>0</v>
      </c>
      <c r="AG132" s="78">
        <v>0</v>
      </c>
      <c r="AH132" s="66">
        <v>0</v>
      </c>
    </row>
    <row r="133" spans="1:34" s="53" customFormat="1" ht="47.25">
      <c r="A133" s="61" t="s">
        <v>342</v>
      </c>
      <c r="B133" s="81" t="s">
        <v>343</v>
      </c>
      <c r="C133" s="82" t="s">
        <v>344</v>
      </c>
      <c r="D133" s="64" t="s">
        <v>58</v>
      </c>
      <c r="E133" s="78">
        <v>0.1</v>
      </c>
      <c r="F133" s="78">
        <v>0</v>
      </c>
      <c r="G133" s="78">
        <f>2.5+0.7</f>
        <v>3.2</v>
      </c>
      <c r="H133" s="78">
        <v>0</v>
      </c>
      <c r="I133" s="66">
        <v>0</v>
      </c>
      <c r="J133" s="67">
        <f t="shared" si="166"/>
        <v>0.1</v>
      </c>
      <c r="K133" s="67">
        <f t="shared" si="166"/>
        <v>0</v>
      </c>
      <c r="L133" s="67">
        <f t="shared" si="166"/>
        <v>2.5739999999999998</v>
      </c>
      <c r="M133" s="67">
        <f t="shared" si="166"/>
        <v>0</v>
      </c>
      <c r="N133" s="68">
        <f t="shared" si="166"/>
        <v>0</v>
      </c>
      <c r="O133" s="78">
        <v>0</v>
      </c>
      <c r="P133" s="78">
        <v>0</v>
      </c>
      <c r="Q133" s="78">
        <v>0</v>
      </c>
      <c r="R133" s="78">
        <v>0</v>
      </c>
      <c r="S133" s="66">
        <v>0</v>
      </c>
      <c r="T133" s="78">
        <v>0</v>
      </c>
      <c r="U133" s="78">
        <v>0</v>
      </c>
      <c r="V133" s="78">
        <v>0</v>
      </c>
      <c r="W133" s="78">
        <v>0</v>
      </c>
      <c r="X133" s="66">
        <v>0</v>
      </c>
      <c r="Y133" s="78">
        <v>0</v>
      </c>
      <c r="Z133" s="78">
        <v>0</v>
      </c>
      <c r="AA133" s="78">
        <v>0</v>
      </c>
      <c r="AB133" s="78">
        <v>0</v>
      </c>
      <c r="AC133" s="66">
        <v>0</v>
      </c>
      <c r="AD133" s="78">
        <v>0.1</v>
      </c>
      <c r="AE133" s="78">
        <v>0</v>
      </c>
      <c r="AF133" s="78">
        <v>2.5739999999999998</v>
      </c>
      <c r="AG133" s="78">
        <v>0</v>
      </c>
      <c r="AH133" s="66">
        <v>0</v>
      </c>
    </row>
    <row r="134" spans="1:34">
      <c r="A134" s="26" t="s">
        <v>345</v>
      </c>
      <c r="B134" s="44" t="s">
        <v>346</v>
      </c>
      <c r="C134" s="25" t="s">
        <v>57</v>
      </c>
      <c r="D134" s="25" t="s">
        <v>58</v>
      </c>
      <c r="E134" s="13">
        <f t="shared" ref="E134:T135" si="167">E135</f>
        <v>0</v>
      </c>
      <c r="F134" s="13">
        <f t="shared" si="167"/>
        <v>0</v>
      </c>
      <c r="G134" s="13">
        <f t="shared" si="167"/>
        <v>0</v>
      </c>
      <c r="H134" s="13">
        <f t="shared" si="167"/>
        <v>0</v>
      </c>
      <c r="I134" s="43">
        <f t="shared" si="167"/>
        <v>0</v>
      </c>
      <c r="J134" s="13">
        <f t="shared" si="167"/>
        <v>0</v>
      </c>
      <c r="K134" s="13">
        <f t="shared" si="167"/>
        <v>0</v>
      </c>
      <c r="L134" s="13">
        <f t="shared" si="167"/>
        <v>0</v>
      </c>
      <c r="M134" s="13">
        <f t="shared" si="167"/>
        <v>0</v>
      </c>
      <c r="N134" s="43">
        <f t="shared" si="167"/>
        <v>0</v>
      </c>
      <c r="O134" s="13">
        <f t="shared" si="167"/>
        <v>0</v>
      </c>
      <c r="P134" s="13">
        <f t="shared" si="167"/>
        <v>0</v>
      </c>
      <c r="Q134" s="13">
        <f t="shared" si="167"/>
        <v>0</v>
      </c>
      <c r="R134" s="13">
        <f t="shared" si="167"/>
        <v>0</v>
      </c>
      <c r="S134" s="43">
        <f t="shared" si="167"/>
        <v>0</v>
      </c>
      <c r="T134" s="13">
        <f t="shared" si="167"/>
        <v>0</v>
      </c>
      <c r="U134" s="13">
        <f t="shared" ref="T134:AH135" si="168">U135</f>
        <v>0</v>
      </c>
      <c r="V134" s="13">
        <f t="shared" si="168"/>
        <v>0</v>
      </c>
      <c r="W134" s="13">
        <f t="shared" si="168"/>
        <v>0</v>
      </c>
      <c r="X134" s="43">
        <f t="shared" si="168"/>
        <v>0</v>
      </c>
      <c r="Y134" s="13">
        <f t="shared" si="168"/>
        <v>0</v>
      </c>
      <c r="Z134" s="13">
        <f t="shared" si="168"/>
        <v>0</v>
      </c>
      <c r="AA134" s="13">
        <f t="shared" si="168"/>
        <v>0</v>
      </c>
      <c r="AB134" s="13">
        <f t="shared" si="168"/>
        <v>0</v>
      </c>
      <c r="AC134" s="43">
        <f t="shared" si="168"/>
        <v>0</v>
      </c>
      <c r="AD134" s="13">
        <f t="shared" si="168"/>
        <v>0</v>
      </c>
      <c r="AE134" s="13">
        <f t="shared" si="168"/>
        <v>0</v>
      </c>
      <c r="AF134" s="13">
        <f t="shared" si="168"/>
        <v>0</v>
      </c>
      <c r="AG134" s="13">
        <f t="shared" si="168"/>
        <v>0</v>
      </c>
      <c r="AH134" s="43">
        <f t="shared" si="168"/>
        <v>0</v>
      </c>
    </row>
    <row r="135" spans="1:34">
      <c r="A135" s="26" t="s">
        <v>347</v>
      </c>
      <c r="B135" s="28" t="s">
        <v>107</v>
      </c>
      <c r="C135" s="25" t="s">
        <v>57</v>
      </c>
      <c r="D135" s="25" t="s">
        <v>58</v>
      </c>
      <c r="E135" s="13">
        <f t="shared" si="167"/>
        <v>0</v>
      </c>
      <c r="F135" s="13">
        <f t="shared" si="167"/>
        <v>0</v>
      </c>
      <c r="G135" s="13">
        <f t="shared" si="167"/>
        <v>0</v>
      </c>
      <c r="H135" s="13">
        <f t="shared" si="167"/>
        <v>0</v>
      </c>
      <c r="I135" s="43">
        <f t="shared" si="167"/>
        <v>0</v>
      </c>
      <c r="J135" s="13">
        <f t="shared" si="167"/>
        <v>0</v>
      </c>
      <c r="K135" s="13">
        <f t="shared" si="167"/>
        <v>0</v>
      </c>
      <c r="L135" s="13">
        <f t="shared" si="167"/>
        <v>0</v>
      </c>
      <c r="M135" s="13">
        <f t="shared" si="167"/>
        <v>0</v>
      </c>
      <c r="N135" s="43">
        <f t="shared" si="167"/>
        <v>0</v>
      </c>
      <c r="O135" s="13">
        <f t="shared" si="167"/>
        <v>0</v>
      </c>
      <c r="P135" s="13">
        <f t="shared" si="167"/>
        <v>0</v>
      </c>
      <c r="Q135" s="13">
        <f t="shared" si="167"/>
        <v>0</v>
      </c>
      <c r="R135" s="13">
        <f t="shared" si="167"/>
        <v>0</v>
      </c>
      <c r="S135" s="43">
        <f t="shared" si="167"/>
        <v>0</v>
      </c>
      <c r="T135" s="13">
        <f t="shared" si="168"/>
        <v>0</v>
      </c>
      <c r="U135" s="13">
        <f t="shared" si="168"/>
        <v>0</v>
      </c>
      <c r="V135" s="13">
        <f t="shared" si="168"/>
        <v>0</v>
      </c>
      <c r="W135" s="13">
        <f t="shared" si="168"/>
        <v>0</v>
      </c>
      <c r="X135" s="43">
        <f t="shared" si="168"/>
        <v>0</v>
      </c>
      <c r="Y135" s="13">
        <f t="shared" si="168"/>
        <v>0</v>
      </c>
      <c r="Z135" s="13">
        <f t="shared" si="168"/>
        <v>0</v>
      </c>
      <c r="AA135" s="13">
        <f t="shared" si="168"/>
        <v>0</v>
      </c>
      <c r="AB135" s="13">
        <f t="shared" si="168"/>
        <v>0</v>
      </c>
      <c r="AC135" s="43">
        <f t="shared" si="168"/>
        <v>0</v>
      </c>
      <c r="AD135" s="13">
        <f t="shared" si="168"/>
        <v>0</v>
      </c>
      <c r="AE135" s="13">
        <f t="shared" si="168"/>
        <v>0</v>
      </c>
      <c r="AF135" s="13">
        <f t="shared" si="168"/>
        <v>0</v>
      </c>
      <c r="AG135" s="13">
        <f t="shared" si="168"/>
        <v>0</v>
      </c>
      <c r="AH135" s="43">
        <f t="shared" si="168"/>
        <v>0</v>
      </c>
    </row>
    <row r="136" spans="1:34" ht="31.5">
      <c r="A136" s="58" t="s">
        <v>348</v>
      </c>
      <c r="B136" s="73" t="s">
        <v>158</v>
      </c>
      <c r="C136" s="60" t="s">
        <v>57</v>
      </c>
      <c r="D136" s="21" t="s">
        <v>58</v>
      </c>
      <c r="E136" s="21">
        <f>SUM(E137:E139)</f>
        <v>0</v>
      </c>
      <c r="F136" s="21">
        <f t="shared" ref="F136:I136" si="169">SUM(F137:F139)</f>
        <v>0</v>
      </c>
      <c r="G136" s="21">
        <f t="shared" si="169"/>
        <v>0</v>
      </c>
      <c r="H136" s="21">
        <f t="shared" si="169"/>
        <v>0</v>
      </c>
      <c r="I136" s="22">
        <f t="shared" si="169"/>
        <v>0</v>
      </c>
      <c r="J136" s="21">
        <f>SUM(J137:J139)</f>
        <v>0</v>
      </c>
      <c r="K136" s="21">
        <f t="shared" ref="K136:N136" si="170">SUM(K137:K139)</f>
        <v>0</v>
      </c>
      <c r="L136" s="21">
        <f t="shared" si="170"/>
        <v>0</v>
      </c>
      <c r="M136" s="21">
        <f t="shared" si="170"/>
        <v>0</v>
      </c>
      <c r="N136" s="22">
        <f t="shared" si="170"/>
        <v>0</v>
      </c>
      <c r="O136" s="21">
        <f>SUM(O137:O139)</f>
        <v>0</v>
      </c>
      <c r="P136" s="21">
        <f t="shared" ref="P136:S136" si="171">SUM(P137:P139)</f>
        <v>0</v>
      </c>
      <c r="Q136" s="21">
        <f t="shared" si="171"/>
        <v>0</v>
      </c>
      <c r="R136" s="21">
        <f t="shared" si="171"/>
        <v>0</v>
      </c>
      <c r="S136" s="22">
        <f t="shared" si="171"/>
        <v>0</v>
      </c>
      <c r="T136" s="21">
        <f>SUM(T137:T139)</f>
        <v>0</v>
      </c>
      <c r="U136" s="21">
        <f t="shared" ref="U136:X136" si="172">SUM(U137:U139)</f>
        <v>0</v>
      </c>
      <c r="V136" s="21">
        <f t="shared" si="172"/>
        <v>0</v>
      </c>
      <c r="W136" s="21">
        <f t="shared" si="172"/>
        <v>0</v>
      </c>
      <c r="X136" s="22">
        <f t="shared" si="172"/>
        <v>0</v>
      </c>
      <c r="Y136" s="21">
        <f>SUM(Y137:Y139)</f>
        <v>0</v>
      </c>
      <c r="Z136" s="21">
        <f t="shared" ref="Z136:AC136" si="173">SUM(Z137:Z139)</f>
        <v>0</v>
      </c>
      <c r="AA136" s="21">
        <f t="shared" si="173"/>
        <v>0</v>
      </c>
      <c r="AB136" s="21">
        <f t="shared" si="173"/>
        <v>0</v>
      </c>
      <c r="AC136" s="22">
        <f t="shared" si="173"/>
        <v>0</v>
      </c>
      <c r="AD136" s="21">
        <f>SUM(AD137:AD139)</f>
        <v>0</v>
      </c>
      <c r="AE136" s="21">
        <f t="shared" ref="AE136:AH136" si="174">SUM(AE137:AE139)</f>
        <v>0</v>
      </c>
      <c r="AF136" s="21">
        <f t="shared" si="174"/>
        <v>0</v>
      </c>
      <c r="AG136" s="21">
        <f t="shared" si="174"/>
        <v>0</v>
      </c>
      <c r="AH136" s="22">
        <f t="shared" si="174"/>
        <v>0</v>
      </c>
    </row>
    <row r="137" spans="1:34" ht="78.75">
      <c r="A137" s="39" t="s">
        <v>349</v>
      </c>
      <c r="B137" s="55" t="s">
        <v>350</v>
      </c>
      <c r="C137" s="42" t="s">
        <v>351</v>
      </c>
      <c r="D137" s="35" t="s">
        <v>58</v>
      </c>
      <c r="E137" s="36">
        <v>0</v>
      </c>
      <c r="F137" s="36">
        <v>0</v>
      </c>
      <c r="G137" s="36">
        <v>0</v>
      </c>
      <c r="H137" s="36">
        <v>0</v>
      </c>
      <c r="I137" s="37">
        <v>0</v>
      </c>
      <c r="J137" s="38">
        <f>O137+T137+Y137+AD137</f>
        <v>0</v>
      </c>
      <c r="K137" s="38">
        <f t="shared" ref="K137:N139" si="175">P137+U137+Z137+AE137</f>
        <v>0</v>
      </c>
      <c r="L137" s="38">
        <f t="shared" si="175"/>
        <v>0</v>
      </c>
      <c r="M137" s="38">
        <f t="shared" si="175"/>
        <v>0</v>
      </c>
      <c r="N137" s="12">
        <f t="shared" si="175"/>
        <v>0</v>
      </c>
      <c r="O137" s="36">
        <v>0</v>
      </c>
      <c r="P137" s="36">
        <v>0</v>
      </c>
      <c r="Q137" s="36">
        <v>0</v>
      </c>
      <c r="R137" s="36">
        <v>0</v>
      </c>
      <c r="S137" s="37">
        <v>0</v>
      </c>
      <c r="T137" s="36">
        <v>0</v>
      </c>
      <c r="U137" s="36">
        <v>0</v>
      </c>
      <c r="V137" s="36">
        <v>0</v>
      </c>
      <c r="W137" s="36">
        <v>0</v>
      </c>
      <c r="X137" s="37">
        <v>0</v>
      </c>
      <c r="Y137" s="36">
        <v>0</v>
      </c>
      <c r="Z137" s="36">
        <v>0</v>
      </c>
      <c r="AA137" s="36">
        <v>0</v>
      </c>
      <c r="AB137" s="36">
        <v>0</v>
      </c>
      <c r="AC137" s="37">
        <v>0</v>
      </c>
      <c r="AD137" s="36">
        <v>0</v>
      </c>
      <c r="AE137" s="36">
        <v>0</v>
      </c>
      <c r="AF137" s="36">
        <v>0</v>
      </c>
      <c r="AG137" s="36">
        <v>0</v>
      </c>
      <c r="AH137" s="37">
        <v>0</v>
      </c>
    </row>
    <row r="138" spans="1:34" ht="63">
      <c r="A138" s="39" t="s">
        <v>352</v>
      </c>
      <c r="B138" s="55" t="s">
        <v>353</v>
      </c>
      <c r="C138" s="76" t="s">
        <v>354</v>
      </c>
      <c r="D138" s="35" t="s">
        <v>58</v>
      </c>
      <c r="E138" s="36">
        <v>0</v>
      </c>
      <c r="F138" s="36">
        <v>0</v>
      </c>
      <c r="G138" s="36">
        <v>0</v>
      </c>
      <c r="H138" s="36">
        <v>0</v>
      </c>
      <c r="I138" s="37">
        <v>0</v>
      </c>
      <c r="J138" s="38">
        <f t="shared" ref="J138:J139" si="176">O138+T138+Y138+AD138</f>
        <v>0</v>
      </c>
      <c r="K138" s="38">
        <f t="shared" si="175"/>
        <v>0</v>
      </c>
      <c r="L138" s="38">
        <f t="shared" si="175"/>
        <v>0</v>
      </c>
      <c r="M138" s="38">
        <f t="shared" si="175"/>
        <v>0</v>
      </c>
      <c r="N138" s="12">
        <f t="shared" si="175"/>
        <v>0</v>
      </c>
      <c r="O138" s="36">
        <v>0</v>
      </c>
      <c r="P138" s="36">
        <v>0</v>
      </c>
      <c r="Q138" s="36">
        <v>0</v>
      </c>
      <c r="R138" s="36">
        <v>0</v>
      </c>
      <c r="S138" s="37">
        <v>0</v>
      </c>
      <c r="T138" s="36">
        <v>0</v>
      </c>
      <c r="U138" s="36">
        <v>0</v>
      </c>
      <c r="V138" s="36">
        <v>0</v>
      </c>
      <c r="W138" s="36">
        <v>0</v>
      </c>
      <c r="X138" s="37">
        <v>0</v>
      </c>
      <c r="Y138" s="36">
        <v>0</v>
      </c>
      <c r="Z138" s="36">
        <v>0</v>
      </c>
      <c r="AA138" s="36">
        <v>0</v>
      </c>
      <c r="AB138" s="36">
        <v>0</v>
      </c>
      <c r="AC138" s="37">
        <v>0</v>
      </c>
      <c r="AD138" s="36">
        <v>0</v>
      </c>
      <c r="AE138" s="36">
        <v>0</v>
      </c>
      <c r="AF138" s="36">
        <v>0</v>
      </c>
      <c r="AG138" s="36">
        <v>0</v>
      </c>
      <c r="AH138" s="37">
        <v>0</v>
      </c>
    </row>
    <row r="139" spans="1:34" ht="63">
      <c r="A139" s="39" t="s">
        <v>355</v>
      </c>
      <c r="B139" s="55" t="s">
        <v>356</v>
      </c>
      <c r="C139" s="76" t="s">
        <v>357</v>
      </c>
      <c r="D139" s="35" t="s">
        <v>58</v>
      </c>
      <c r="E139" s="36">
        <v>0</v>
      </c>
      <c r="F139" s="36">
        <v>0</v>
      </c>
      <c r="G139" s="36">
        <v>0</v>
      </c>
      <c r="H139" s="36">
        <v>0</v>
      </c>
      <c r="I139" s="37">
        <v>0</v>
      </c>
      <c r="J139" s="38">
        <f t="shared" si="176"/>
        <v>0</v>
      </c>
      <c r="K139" s="38">
        <f t="shared" si="175"/>
        <v>0</v>
      </c>
      <c r="L139" s="38">
        <f t="shared" si="175"/>
        <v>0</v>
      </c>
      <c r="M139" s="38">
        <f t="shared" si="175"/>
        <v>0</v>
      </c>
      <c r="N139" s="12">
        <f t="shared" si="175"/>
        <v>0</v>
      </c>
      <c r="O139" s="36">
        <v>0</v>
      </c>
      <c r="P139" s="36">
        <v>0</v>
      </c>
      <c r="Q139" s="36">
        <v>0</v>
      </c>
      <c r="R139" s="36">
        <v>0</v>
      </c>
      <c r="S139" s="37">
        <v>0</v>
      </c>
      <c r="T139" s="36">
        <v>0</v>
      </c>
      <c r="U139" s="36">
        <v>0</v>
      </c>
      <c r="V139" s="36">
        <v>0</v>
      </c>
      <c r="W139" s="36">
        <v>0</v>
      </c>
      <c r="X139" s="37">
        <v>0</v>
      </c>
      <c r="Y139" s="36">
        <v>0</v>
      </c>
      <c r="Z139" s="36">
        <v>0</v>
      </c>
      <c r="AA139" s="36">
        <v>0</v>
      </c>
      <c r="AB139" s="36">
        <v>0</v>
      </c>
      <c r="AC139" s="37">
        <v>0</v>
      </c>
      <c r="AD139" s="36">
        <v>0</v>
      </c>
      <c r="AE139" s="36">
        <v>0</v>
      </c>
      <c r="AF139" s="36">
        <v>0</v>
      </c>
      <c r="AG139" s="36">
        <v>0</v>
      </c>
      <c r="AH139" s="37">
        <v>0</v>
      </c>
    </row>
    <row r="141" spans="1:34" s="6" customFormat="1" ht="48" customHeight="1">
      <c r="A141" s="121" t="s">
        <v>358</v>
      </c>
      <c r="B141" s="121"/>
      <c r="C141" s="121"/>
      <c r="D141" s="121"/>
      <c r="E141" s="121"/>
      <c r="F141" s="121"/>
      <c r="G141" s="121"/>
      <c r="H141" s="121"/>
      <c r="I141" s="121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  <c r="AH141" s="77"/>
    </row>
  </sheetData>
  <mergeCells count="86">
    <mergeCell ref="Q47:Q48"/>
    <mergeCell ref="O47:O48"/>
    <mergeCell ref="AH47:AH48"/>
    <mergeCell ref="A141:I141"/>
    <mergeCell ref="AB47:AB48"/>
    <mergeCell ref="AC47:AC48"/>
    <mergeCell ref="AD47:AD48"/>
    <mergeCell ref="AE47:AE48"/>
    <mergeCell ref="AF47:AF48"/>
    <mergeCell ref="AG47:AG48"/>
    <mergeCell ref="V47:V48"/>
    <mergeCell ref="W47:W48"/>
    <mergeCell ref="X47:X48"/>
    <mergeCell ref="Y47:Y48"/>
    <mergeCell ref="Z47:Z48"/>
    <mergeCell ref="AA47:AA48"/>
    <mergeCell ref="P47:P48"/>
    <mergeCell ref="J47:J48"/>
    <mergeCell ref="K47:K48"/>
    <mergeCell ref="L47:L48"/>
    <mergeCell ref="M47:M48"/>
    <mergeCell ref="N47:N48"/>
    <mergeCell ref="AF45:AF46"/>
    <mergeCell ref="R47:R48"/>
    <mergeCell ref="S47:S48"/>
    <mergeCell ref="T47:T48"/>
    <mergeCell ref="U47:U48"/>
    <mergeCell ref="Y45:Y46"/>
    <mergeCell ref="Z45:Z46"/>
    <mergeCell ref="T45:T46"/>
    <mergeCell ref="U45:U46"/>
    <mergeCell ref="V45:V46"/>
    <mergeCell ref="W45:W46"/>
    <mergeCell ref="X45:X46"/>
    <mergeCell ref="AG45:AG46"/>
    <mergeCell ref="AH45:AH46"/>
    <mergeCell ref="A47:A48"/>
    <mergeCell ref="C47:C48"/>
    <mergeCell ref="D47:D48"/>
    <mergeCell ref="E47:E48"/>
    <mergeCell ref="F47:F48"/>
    <mergeCell ref="G47:G48"/>
    <mergeCell ref="H47:H48"/>
    <mergeCell ref="I47:I48"/>
    <mergeCell ref="AA45:AA46"/>
    <mergeCell ref="AB45:AB46"/>
    <mergeCell ref="AC45:AC46"/>
    <mergeCell ref="AD45:AD46"/>
    <mergeCell ref="AE45:AE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D45:D46"/>
    <mergeCell ref="E45:E46"/>
    <mergeCell ref="F45:F46"/>
    <mergeCell ref="G45:G46"/>
    <mergeCell ref="H45:H46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2018-08-22T07:04:14Z</dcterms:created>
  <dcterms:modified xsi:type="dcterms:W3CDTF">2019-02-12T13:40:47Z</dcterms:modified>
</cp:coreProperties>
</file>