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<sst xmlns="http://schemas.openxmlformats.org/spreadsheetml/2006/main" count="928" uniqueCount="495">
  <si>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</si>
  <si>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</si>
  <si>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</si>
  <si>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</si>
  <si>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</si>
  <si>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</si>
  <si>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</si>
  <si>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</si>
  <si>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</si>
  <si>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</si>
  <si>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</si>
  <si>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</si>
  <si>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</si>
  <si>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</si>
  <si>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</si>
  <si>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</si>
  <si>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</si>
  <si>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</si>
  <si>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</si>
  <si>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</si>
  <si>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</si>
  <si>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</si>
  <si>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</si>
  <si>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</si>
  <si>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</si>
  <si>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</si>
  <si>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</si>
  <si>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</si>
  <si>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</si>
  <si>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</si>
  <si>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</si>
  <si>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</si>
  <si>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</si>
  <si>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</si>
  <si>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</si>
  <si>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</si>
  <si>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</si>
  <si>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</si>
  <si>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</si>
  <si>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</si>
  <si>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</si>
  <si>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</si>
  <si>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</si>
  <si>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</si>
  <si>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</si>
  <si>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</si>
  <si>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</si>
  <si>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</si>
  <si>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</si>
  <si>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</si>
  <si>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</si>
  <si>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</si>
  <si>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</si>
  <si>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</si>
  <si>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</si>
  <si>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</si>
  <si>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</si>
  <si>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</si>
  <si>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</si>
  <si>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</si>
  <si>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</si>
  <si>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</si>
  <si>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</si>
  <si>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</si>
  <si>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</si>
  <si>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</si>
  <si>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</si>
  <si>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</si>
  <si>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</si>
  <si>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</si>
  <si>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</si>
  <si>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</si>
  <si>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</si>
  <si>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</si>
  <si>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</si>
  <si>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</si>
  <si>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</si>
  <si>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</si>
  <si>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</si>
  <si>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</si>
  <si>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</si>
  <si>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</si>
  <si>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</si>
  <si>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</si>
  <si>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</si>
  <si>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</si>
  <si>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</si>
  <si>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</si>
  <si>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</si>
  <si>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</si>
  <si>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</si>
  <si>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</si>
  <si>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</si>
  <si>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</si>
  <si>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</si>
  <si>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</si>
  <si>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</si>
  <si>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</si>
  <si>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</si>
  <si>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</si>
  <si>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</si>
  <si>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</si>
  <si>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</si>
  <si>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</si>
  <si>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</si>
  <si>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</si>
  <si>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</si>
  <si>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</si>
  <si>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</si>
  <si>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</si>
  <si>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</si>
  <si>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</si>
  <si>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</si>
  <si>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</si>
  <si>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</si>
  <si>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</si>
  <si>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</si>
  <si>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</si>
  <si>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</si>
  <si>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</si>
  <si>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</si>
  <si>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</si>
  <si>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</si>
  <si>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</si>
  <si>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</si>
  <si>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</si>
  <si>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</si>
  <si>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</si>
  <si>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</si>
  <si>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</si>
  <si>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</si>
  <si>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</si>
  <si>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</si>
  <si>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</si>
  <si>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</si>
  <si>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</si>
  <si>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</si>
  <si>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</si>
  <si>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</si>
  <si>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</si>
  <si>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</si>
  <si>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</si>
  <si>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</si>
  <si>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</si>
  <si>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</si>
  <si>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</si>
  <si>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</si>
  <si>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</si>
  <si>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</si>
  <si>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</si>
  <si>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</si>
  <si>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</si>
  <si>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</si>
  <si>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</si>
  <si>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</si>
  <si>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</si>
  <si>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</si>
  <si>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</si>
  <si>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</si>
  <si>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</si>
  <si>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</si>
  <si>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</si>
  <si>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</si>
  <si>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</si>
  <si>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</si>
  <si>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</si>
  <si>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</si>
  <si>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</si>
  <si>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</si>
  <si>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</si>
  <si>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</si>
  <si>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</si>
  <si>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</si>
  <si>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</si>
  <si>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</si>
  <si>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</si>
  <si>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</si>
  <si>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</si>
  <si>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</si>
  <si>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</si>
  <si>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</si>
  <si>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</si>
  <si>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</si>
  <si>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</si>
  <si>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</si>
  <si>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</si>
  <si>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</si>
  <si>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</si>
  <si>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</si>
  <si>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</si>
  <si>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</si>
  <si>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</si>
  <si>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</si>
  <si>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</si>
  <si>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</si>
  <si>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</si>
  <si>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</si>
  <si>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</si>
  <si>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</si>
  <si>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</si>
  <si>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</si>
  <si>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</si>
  <si>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</si>
  <si>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</si>
  <si>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</si>
  <si>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</si>
  <si>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</si>
  <si>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</si>
  <si>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</si>
  <si>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</si>
  <si>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</si>
  <si>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</si>
  <si>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</si>
  <si>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</si>
  <si>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</si>
  <si>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</si>
  <si>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</si>
  <si>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</si>
  <si>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</si>
  <si>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</si>
  <si>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</si>
  <si>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</si>
  <si>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</si>
  <si>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</si>
  <si>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</si>
  <si>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</si>
  <si>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</si>
  <si>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</si>
  <si>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</si>
  <si>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</si>
  <si>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</si>
  <si>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</si>
  <si>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</si>
  <si>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</si>
  <si>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</si>
  <si>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</si>
  <si>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</si>
  <si>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</si>
  <si>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</si>
  <si>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</si>
  <si>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</si>
  <si>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</si>
  <si>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</si>
  <si>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</si>
  <si>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</si>
  <si>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</si>
  <si>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</si>
  <si>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</si>
  <si>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</si>
  <si>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</si>
  <si>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</si>
  <si>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</si>
  <si>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</si>
  <si>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</si>
  <si>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</si>
  <si>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</si>
  <si>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</si>
  <si>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</si>
  <si>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</si>
  <si>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</si>
  <si>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</si>
  <si>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</si>
  <si>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</si>
  <si>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</si>
  <si>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</si>
  <si>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</si>
  <si>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</si>
  <si>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</si>
  <si>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</si>
  <si>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</si>
  <si>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</si>
  <si>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</si>
  <si>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</si>
  <si>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</si>
  <si>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</si>
  <si>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</si>
  <si>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</si>
  <si>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</si>
  <si>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</si>
  <si>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</si>
  <si>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</si>
  <si>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</si>
  <si>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</si>
  <si>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</si>
  <si>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</si>
  <si>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</si>
  <si>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</si>
  <si>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</si>
  <si>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</si>
  <si>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</si>
  <si>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</si>
  <si>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</si>
  <si>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</si>
  <si>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</si>
  <si>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</si>
  <si>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</si>
  <si>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</si>
  <si>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</si>
  <si>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</si>
  <si>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</si>
  <si>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</si>
  <si>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</si>
  <si>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</si>
  <si>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</si>
  <si>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</si>
  <si>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</si>
  <si>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</si>
  <si>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</si>
  <si>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</si>
  <si>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</si>
  <si>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</si>
  <si>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</si>
  <si>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</si>
  <si>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</si>
  <si>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</si>
  <si>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</si>
  <si>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</si>
  <si>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</si>
  <si>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</si>
  <si>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</si>
  <si>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</si>
  <si>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</si>
  <si>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</si>
  <si>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</si>
  <si>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</si>
  <si>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</si>
  <si>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</si>
  <si>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</si>
  <si>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</si>
  <si>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</si>
  <si>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</si>
  <si>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</si>
  <si>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</si>
  <si>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</si>
  <si>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</si>
  <si>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</si>
  <si>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</si>
  <si>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</si>
  <si>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</si>
  <si>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</si>
  <si>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</si>
  <si>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</si>
  <si>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</si>
  <si>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</si>
  <si>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</si>
  <si>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</si>
  <si>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</si>
  <si>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</si>
  <si>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</si>
  <si>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</si>
  <si>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</si>
  <si>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</si>
  <si>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</si>
  <si>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</si>
  <si>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</si>
  <si>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</si>
  <si>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</si>
  <si>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</si>
  <si>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</si>
  <si>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</si>
  <si>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</si>
  <si>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</si>
  <si>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</si>
  <si>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</si>
  <si>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</si>
  <si>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</si>
  <si>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</si>
  <si>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</si>
  <si>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</si>
  <si>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</si>
  <si>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</si>
  <si>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</si>
  <si>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</si>
  <si>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</si>
  <si>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</si>
  <si>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</si>
  <si>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</si>
  <si>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</si>
  <si>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</si>
  <si>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</si>
  <si>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</si>
  <si>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</si>
  <si>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</si>
  <si>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</si>
  <si>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</si>
  <si>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</si>
  <si>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</si>
  <si>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</si>
  <si>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</si>
  <si>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</si>
  <si>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</si>
  <si>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</si>
  <si>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</si>
  <si>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</si>
  <si>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</si>
  <si>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</si>
  <si>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</si>
  <si>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</si>
  <si>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</si>
  <si>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</si>
  <si>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</si>
  <si>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</si>
  <si>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</si>
  <si>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</si>
  <si>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</si>
  <si>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</si>
  <si>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</si>
  <si>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</si>
  <si>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</si>
  <si>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</si>
  <si>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</si>
  <si>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</si>
  <si>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</si>
  <si>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</si>
  <si>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</si>
  <si>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</si>
  <si>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</si>
  <si>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</si>
  <si>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</si>
  <si>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</si>
  <si>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</si>
  <si>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</si>
  <si>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</si>
  <si>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</si>
  <si>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</si>
  <si>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</si>
  <si>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</si>
  <si>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</si>
  <si>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</si>
  <si>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</si>
  <si>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</si>
  <si>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</si>
  <si>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</si>
  <si>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</si>
  <si>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</si>
  <si>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</si>
  <si>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</si>
  <si>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</si>
  <si>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</si>
  <si>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</si>
  <si>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</si>
  <si>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</si>
  <si>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</si>
  <si>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</si>
  <si>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</si>
  <si>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</si>
  <si>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</si>
  <si>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</si>
  <si>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</si>
  <si>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</si>
  <si>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</si>
  <si>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</si>
  <si>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</si>
  <si>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</si>
  <si>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</si>
  <si>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</si>
  <si>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</si>
  <si>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</si>
  <si>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</si>
  <si>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</si>
  <si>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</si>
  <si>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</si>
  <si>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</si>
  <si>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</si>
  <si>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</si>
  <si>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</si>
  <si>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</si>
  <si>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</si>
  <si>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</si>
  <si>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</si>
  <si>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</si>
  <si>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</si>
  <si>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</si>
  <si>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</si>
  <si>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</si>
  <si>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</si>
  <si>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</si>
  <si>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</si>
  <si>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</si>
  <si>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I_Кр_ТС_1751.03</t>
  </si>
  <si>
    <t>Газ-3309  с бортовой платформой, КМУ Tadano TM-ZE364HS , Максимальный вылет стрелы, 7,5 м, Длина платформы - 4400</t>
  </si>
  <si>
    <t>Обслуживание и ремонт воздушных линий электропередачи (СО 153-34.10 101.2003), погрузка опор  и материалов</t>
  </si>
  <si>
    <t>Транспортные средства</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</si>
  <si>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</si>
  <si>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</si>
  <si>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</si>
  <si>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</si>
  <si>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</si>
  <si>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</si>
  <si>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</si>
  <si>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</si>
  <si>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</si>
  <si>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</si>
  <si>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</si>
  <si>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https://www.google.com/maps/d/edit?hl=ru&amp;mid=1qqjtQeWdphIhqlrakOfa3MxOAVt9H-VL&amp;ll=67.55452170425943%2C30.50939841078116&amp;z=19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</si>
</sst>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sz val="11"/>
      <color rgb="FF0070C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1" fillId="0" borderId="0" xfId="0" applyFont="1" applyAlignment="1">
      <alignment horizontal="left"/>
    </xf>
    <xf numFmtId="0" fontId="60" fillId="0" borderId="0" xfId="0" applyFont="1" applyAlignment="1">
      <alignment horizontal="left"/>
    </xf>
    <xf numFmtId="0" fontId="63"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897088"/>
        <c:axId val="79387648"/>
      </c:lineChart>
      <c:catAx>
        <c:axId val="55897088"/>
        <c:scaling>
          <c:orientation val="minMax"/>
        </c:scaling>
        <c:axPos val="b"/>
        <c:numFmt formatCode="General" sourceLinked="1"/>
        <c:tickLblPos val="nextTo"/>
        <c:crossAx val="79387648"/>
        <c:crosses val="autoZero"/>
        <c:auto val="1"/>
        <c:lblAlgn val="ctr"/>
        <c:lblOffset val="100"/>
      </c:catAx>
      <c:valAx>
        <c:axId val="79387648"/>
        <c:scaling>
          <c:orientation val="minMax"/>
        </c:scaling>
        <c:axPos val="l"/>
        <c:majorGridlines/>
        <c:numFmt formatCode="General" sourceLinked="1"/>
        <c:tickLblPos val="nextTo"/>
        <c:txPr>
          <a:bodyPr/>
          <a:lstStyle/>
          <a:p>
            <a:pPr>
              <a:defRPr sz="700"/>
            </a:pPr>
            <a:endParaRPr lang="ru-RU"/>
          </a:p>
        </c:txPr>
        <c:crossAx val="55897088"/>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60" t="s">
        <v>3</v>
      </c>
      <c r="B6" s="160"/>
      <c r="C6" s="160"/>
    </row>
    <row r="8" spans="1:12" s="1" customFormat="1" ht="15.95" customHeight="1">
      <c r="A8" s="161" t="s">
        <v>457</v>
      </c>
      <c r="B8" s="161"/>
      <c r="C8" s="161"/>
    </row>
    <row r="9" spans="1:12" s="1" customFormat="1" ht="15.95" customHeight="1">
      <c r="A9" s="158" t="s">
        <v>4</v>
      </c>
      <c r="B9" s="158"/>
      <c r="C9" s="158"/>
    </row>
    <row r="11" spans="1:12" s="1" customFormat="1" ht="15.95" customHeight="1">
      <c r="A11" s="161" t="s">
        <v>479</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480</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2" t="s">
        <v>482</v>
      </c>
    </row>
    <row r="22" spans="1:3" s="1" customFormat="1" ht="65.25" customHeight="1">
      <c r="A22" s="11">
        <v>2</v>
      </c>
      <c r="B22" s="117" t="s">
        <v>12</v>
      </c>
      <c r="C22" s="142" t="s">
        <v>481</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470</v>
      </c>
      <c r="C46" s="143">
        <v>4.2720000000000002</v>
      </c>
    </row>
    <row r="47" spans="1:3" s="1" customFormat="1" ht="48" customHeight="1">
      <c r="A47" s="11">
        <v>25</v>
      </c>
      <c r="B47" s="139" t="s">
        <v>469</v>
      </c>
      <c r="C47" s="143">
        <v>3.62</v>
      </c>
    </row>
    <row r="51" spans="1:3">
      <c r="A51" s="156" t="s">
        <v>483</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9" t="s">
        <v>416</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9" t="str">
        <f>'1. паспорт местоположение '!A8:C8</f>
        <v>Акционерное общество "Мурманэнергосбыт"</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row>
    <row r="8" spans="1:28" ht="18.75" customHeight="1">
      <c r="A8" s="172" t="s">
        <v>417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9" t="str">
        <f>'1. паспорт местоположение '!A11:C11</f>
        <v>I_Кр_ТС_1751.03</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row>
    <row r="11" spans="1:28">
      <c r="A11" s="172" t="s">
        <v>418</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3" t="str">
        <f>'1. паспорт местоположение '!A14:C14</f>
        <v>Газ-3309  с бортовой платформой, КМУ Tadano TM-ZE364HS , Максимальный вылет стрелы, 7,5 м, Длина платформы - 4400</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row>
    <row r="14" spans="1:28" ht="15.75" customHeight="1">
      <c r="A14" s="172" t="s">
        <v>419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4" t="s">
        <v>222</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8" t="s">
        <v>223</v>
      </c>
      <c r="B19" s="248" t="s">
        <v>224</v>
      </c>
      <c r="C19" s="257" t="s">
        <v>225</v>
      </c>
      <c r="D19" s="257"/>
      <c r="E19" s="255" t="s">
        <v>226</v>
      </c>
      <c r="F19" s="255"/>
      <c r="G19" s="251" t="s">
        <v>474</v>
      </c>
      <c r="H19" s="252"/>
      <c r="I19" s="252"/>
      <c r="J19" s="252"/>
      <c r="K19" s="251" t="s">
        <v>475</v>
      </c>
      <c r="L19" s="252"/>
      <c r="M19" s="252"/>
      <c r="N19" s="252"/>
      <c r="O19" s="251" t="s">
        <v>476</v>
      </c>
      <c r="P19" s="252"/>
      <c r="Q19" s="252"/>
      <c r="R19" s="252"/>
      <c r="S19" s="251" t="s">
        <v>477</v>
      </c>
      <c r="T19" s="252"/>
      <c r="U19" s="252"/>
      <c r="V19" s="252"/>
      <c r="W19" s="251" t="s">
        <v>478</v>
      </c>
      <c r="X19" s="252"/>
      <c r="Y19" s="252"/>
      <c r="Z19" s="252"/>
      <c r="AA19" s="256" t="s">
        <v>420</v>
      </c>
      <c r="AB19" s="256"/>
      <c r="AC19" s="38"/>
      <c r="AD19" s="38"/>
      <c r="AE19" s="38"/>
    </row>
    <row r="20" spans="1:31" ht="48.75" customHeight="1">
      <c r="A20" s="249"/>
      <c r="B20" s="249"/>
      <c r="C20" s="257"/>
      <c r="D20" s="257"/>
      <c r="E20" s="255"/>
      <c r="F20" s="255"/>
      <c r="G20" s="247" t="s">
        <v>169</v>
      </c>
      <c r="H20" s="247"/>
      <c r="I20" s="247" t="s">
        <v>326</v>
      </c>
      <c r="J20" s="247"/>
      <c r="K20" s="247" t="s">
        <v>169</v>
      </c>
      <c r="L20" s="247"/>
      <c r="M20" s="247" t="s">
        <v>326</v>
      </c>
      <c r="N20" s="247"/>
      <c r="O20" s="247" t="s">
        <v>169</v>
      </c>
      <c r="P20" s="247"/>
      <c r="Q20" s="247" t="s">
        <v>326</v>
      </c>
      <c r="R20" s="247"/>
      <c r="S20" s="247" t="s">
        <v>169</v>
      </c>
      <c r="T20" s="247"/>
      <c r="U20" s="247" t="s">
        <v>326</v>
      </c>
      <c r="V20" s="247"/>
      <c r="W20" s="247" t="s">
        <v>169</v>
      </c>
      <c r="X20" s="247"/>
      <c r="Y20" s="247" t="s">
        <v>326</v>
      </c>
      <c r="Z20" s="247"/>
      <c r="AA20" s="256"/>
      <c r="AB20" s="256"/>
    </row>
    <row r="21" spans="1:31" ht="67.5">
      <c r="A21" s="250"/>
      <c r="B21" s="250"/>
      <c r="C21" s="39" t="s">
        <v>169</v>
      </c>
      <c r="D21" s="154"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4"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4.2720000000000002</v>
      </c>
      <c r="E23" s="64"/>
      <c r="F23" s="64"/>
      <c r="G23" s="63">
        <f>C23</f>
        <v>4.2720000000000002</v>
      </c>
      <c r="H23" s="63"/>
      <c r="J23" s="67"/>
      <c r="K23" s="63"/>
      <c r="L23" s="63"/>
      <c r="M23" s="63"/>
      <c r="N23" s="63"/>
      <c r="O23" s="63"/>
      <c r="P23" s="63"/>
      <c r="Q23" s="63"/>
      <c r="R23" s="63"/>
      <c r="S23" s="63"/>
      <c r="T23" s="63"/>
      <c r="U23" s="63"/>
      <c r="V23" s="63"/>
      <c r="W23" s="63"/>
      <c r="X23" s="63"/>
      <c r="Y23" s="63"/>
      <c r="Z23" s="63"/>
      <c r="AA23" s="63">
        <f>G23</f>
        <v>4.2720000000000002</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4.2720000000000002</v>
      </c>
      <c r="E26" s="112"/>
      <c r="F26" s="112"/>
      <c r="G26" s="112">
        <f>C26</f>
        <v>4.2720000000000002</v>
      </c>
      <c r="H26" s="112"/>
      <c r="J26" s="113"/>
      <c r="K26" s="65"/>
      <c r="L26" s="65"/>
      <c r="M26" s="65"/>
      <c r="N26" s="65"/>
      <c r="O26" s="65"/>
      <c r="P26" s="65"/>
      <c r="Q26" s="65"/>
      <c r="R26" s="65"/>
      <c r="S26" s="65"/>
      <c r="T26" s="65"/>
      <c r="U26" s="65"/>
      <c r="V26" s="65"/>
      <c r="W26" s="65"/>
      <c r="X26" s="65"/>
      <c r="Y26" s="65"/>
      <c r="Z26" s="65"/>
      <c r="AA26" s="112">
        <f>G26</f>
        <v>4.2720000000000002</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9"/>
      <c r="C67" s="259"/>
      <c r="D67" s="259"/>
      <c r="E67" s="259"/>
      <c r="F67" s="259"/>
      <c r="G67" s="259"/>
      <c r="H67" s="259"/>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5" t="s">
        <v>490</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3"/>
      <c r="N70" s="28"/>
      <c r="O70" s="28"/>
      <c r="P70" s="28"/>
      <c r="Q70" s="28"/>
      <c r="R70" s="28"/>
      <c r="S70" s="28"/>
      <c r="T70" s="28"/>
      <c r="U70" s="28"/>
      <c r="V70" s="28"/>
      <c r="W70" s="28"/>
      <c r="X70" s="28"/>
      <c r="Y70" s="28"/>
      <c r="Z70" s="28"/>
      <c r="AA70" s="28"/>
    </row>
    <row r="71" spans="1:28" ht="51" customHeight="1">
      <c r="A71" s="28"/>
      <c r="B71" s="260"/>
      <c r="C71" s="260"/>
      <c r="D71" s="260"/>
      <c r="E71" s="260"/>
      <c r="F71" s="260"/>
      <c r="G71" s="260"/>
      <c r="H71" s="260"/>
      <c r="I71" s="57"/>
      <c r="J71" s="57"/>
      <c r="K71" s="28"/>
      <c r="L71" s="28"/>
      <c r="M71" s="153"/>
      <c r="N71" s="28"/>
      <c r="O71" s="28"/>
      <c r="P71" s="28"/>
      <c r="Q71" s="28"/>
      <c r="R71" s="28"/>
      <c r="S71" s="28"/>
      <c r="T71" s="28"/>
      <c r="U71" s="28"/>
      <c r="V71" s="28"/>
      <c r="W71" s="28"/>
      <c r="X71" s="28"/>
      <c r="Y71" s="28"/>
      <c r="Z71" s="28"/>
      <c r="AA71" s="28"/>
    </row>
    <row r="72" spans="1:28" ht="32.25" customHeight="1">
      <c r="A72" s="28"/>
      <c r="B72" s="259"/>
      <c r="C72" s="259"/>
      <c r="D72" s="259"/>
      <c r="E72" s="259"/>
      <c r="F72" s="259"/>
      <c r="G72" s="259"/>
      <c r="H72" s="259"/>
      <c r="I72" s="56"/>
      <c r="J72" s="56"/>
      <c r="K72" s="28"/>
      <c r="L72" s="28"/>
      <c r="M72" s="28"/>
      <c r="N72" s="28"/>
      <c r="O72" s="28"/>
      <c r="P72" s="28"/>
      <c r="Q72" s="28"/>
      <c r="R72" s="28"/>
      <c r="S72" s="28"/>
      <c r="T72" s="28"/>
      <c r="U72" s="28"/>
      <c r="V72" s="28"/>
      <c r="W72" s="28"/>
      <c r="X72" s="28"/>
      <c r="Y72" s="28"/>
      <c r="Z72" s="28"/>
      <c r="AA72" s="28"/>
    </row>
    <row r="73" spans="1:28" ht="51.75" customHeight="1">
      <c r="A73" s="28"/>
      <c r="B73" s="260"/>
      <c r="C73" s="260"/>
      <c r="D73" s="260"/>
      <c r="E73" s="260"/>
      <c r="F73" s="260"/>
      <c r="G73" s="260"/>
      <c r="H73" s="260"/>
      <c r="I73" s="57"/>
      <c r="J73" s="57"/>
      <c r="K73" s="28"/>
      <c r="L73" s="28"/>
      <c r="M73" s="28"/>
      <c r="N73" s="28"/>
      <c r="O73" s="28"/>
      <c r="P73" s="28"/>
      <c r="Q73" s="28"/>
      <c r="R73" s="28"/>
      <c r="S73" s="28"/>
      <c r="T73" s="28"/>
      <c r="U73" s="28"/>
      <c r="V73" s="28"/>
      <c r="W73" s="28"/>
      <c r="X73" s="28"/>
      <c r="Y73" s="28"/>
      <c r="Z73" s="28"/>
      <c r="AA73" s="28"/>
    </row>
    <row r="74" spans="1:28" ht="21.75" customHeight="1">
      <c r="A74" s="28"/>
      <c r="B74" s="261"/>
      <c r="C74" s="261"/>
      <c r="D74" s="261"/>
      <c r="E74" s="261"/>
      <c r="F74" s="261"/>
      <c r="G74" s="261"/>
      <c r="H74" s="261"/>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8"/>
      <c r="C76" s="258"/>
      <c r="D76" s="258"/>
      <c r="E76" s="258"/>
      <c r="F76" s="258"/>
      <c r="G76" s="258"/>
      <c r="H76" s="258"/>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1" t="s">
        <v>484</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I_Кр_ТС_1751.03</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Газ-3309  с бортовой платформой, КМУ Tadano TM-ZE364HS , Максимальный вылет стрелы, 7,5 м, Длина платформы - 4400</v>
      </c>
      <c r="B15" s="157" t="s">
        <v>414</v>
      </c>
      <c r="C15" s="157" t="s">
        <v>414</v>
      </c>
      <c r="D15" s="157" t="s">
        <v>414</v>
      </c>
      <c r="E15" s="157" t="s">
        <v>414</v>
      </c>
      <c r="F15" s="157" t="s">
        <v>414</v>
      </c>
      <c r="G15" s="157" t="s">
        <v>414</v>
      </c>
      <c r="H15" s="157" t="s">
        <v>414</v>
      </c>
      <c r="I15" s="157" t="s">
        <v>414</v>
      </c>
      <c r="J15" s="157" t="s">
        <v>414</v>
      </c>
      <c r="K15" s="157" t="s">
        <v>414</v>
      </c>
      <c r="L15" s="157" t="s">
        <v>414</v>
      </c>
      <c r="M15" s="262" t="s">
        <v>414</v>
      </c>
      <c r="N15" s="262" t="s">
        <v>414</v>
      </c>
      <c r="O15" s="262" t="s">
        <v>414</v>
      </c>
    </row>
    <row r="16" spans="1:15" ht="15.75">
      <c r="A16" s="158" t="s">
        <v>6</v>
      </c>
      <c r="B16" s="158"/>
      <c r="C16" s="158"/>
      <c r="D16" s="158"/>
      <c r="E16" s="158"/>
      <c r="F16" s="158"/>
      <c r="G16" s="158"/>
      <c r="H16" s="158"/>
      <c r="I16" s="158"/>
      <c r="J16" s="158"/>
      <c r="K16" s="158"/>
      <c r="L16" s="158"/>
    </row>
    <row r="18" spans="1:48" ht="18.75">
      <c r="A18" s="163" t="s">
        <v>290</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291</v>
      </c>
      <c r="B20" s="165" t="s">
        <v>292</v>
      </c>
      <c r="C20" s="165" t="s">
        <v>293</v>
      </c>
      <c r="D20" s="165" t="s">
        <v>294</v>
      </c>
      <c r="E20" s="165" t="s">
        <v>295</v>
      </c>
      <c r="F20" s="165"/>
      <c r="G20" s="165"/>
      <c r="H20" s="165"/>
      <c r="I20" s="165"/>
      <c r="J20" s="165"/>
      <c r="K20" s="165"/>
      <c r="L20" s="165"/>
      <c r="M20" s="165" t="s">
        <v>296</v>
      </c>
      <c r="N20" s="165" t="s">
        <v>297</v>
      </c>
      <c r="O20" s="165" t="s">
        <v>298</v>
      </c>
      <c r="P20" s="165" t="s">
        <v>299</v>
      </c>
      <c r="Q20" s="165" t="s">
        <v>300</v>
      </c>
      <c r="R20" s="165" t="s">
        <v>301</v>
      </c>
      <c r="S20" s="165" t="s">
        <v>302</v>
      </c>
      <c r="T20" s="165"/>
      <c r="U20" s="165" t="s">
        <v>303</v>
      </c>
      <c r="V20" s="165" t="s">
        <v>304</v>
      </c>
      <c r="W20" s="165" t="s">
        <v>305</v>
      </c>
      <c r="X20" s="165" t="s">
        <v>306</v>
      </c>
      <c r="Y20" s="165" t="s">
        <v>307</v>
      </c>
      <c r="Z20" s="165" t="s">
        <v>308</v>
      </c>
      <c r="AA20" s="165" t="s">
        <v>309</v>
      </c>
      <c r="AB20" s="165" t="s">
        <v>310</v>
      </c>
      <c r="AC20" s="165" t="s">
        <v>311</v>
      </c>
      <c r="AD20" s="165" t="s">
        <v>312</v>
      </c>
      <c r="AE20" s="165" t="s">
        <v>313</v>
      </c>
      <c r="AF20" s="165" t="s">
        <v>314</v>
      </c>
      <c r="AG20" s="165"/>
      <c r="AH20" s="165"/>
      <c r="AI20" s="165"/>
      <c r="AJ20" s="165"/>
      <c r="AK20" s="165"/>
      <c r="AL20" s="165" t="s">
        <v>315</v>
      </c>
      <c r="AM20" s="165"/>
      <c r="AN20" s="165"/>
      <c r="AO20" s="165"/>
      <c r="AP20" s="165" t="s">
        <v>316</v>
      </c>
      <c r="AQ20" s="165"/>
      <c r="AR20" s="165" t="s">
        <v>317</v>
      </c>
      <c r="AS20" s="165" t="s">
        <v>318</v>
      </c>
      <c r="AT20" s="165" t="s">
        <v>319</v>
      </c>
      <c r="AU20" s="165" t="s">
        <v>320</v>
      </c>
      <c r="AV20" s="165" t="s">
        <v>321</v>
      </c>
    </row>
    <row r="21" spans="1:48" s="18" customFormat="1" ht="15.75">
      <c r="A21" s="165"/>
      <c r="B21" s="165"/>
      <c r="C21" s="165"/>
      <c r="D21" s="165"/>
      <c r="E21" s="165" t="s">
        <v>322</v>
      </c>
      <c r="F21" s="165" t="s">
        <v>275</v>
      </c>
      <c r="G21" s="165" t="s">
        <v>277</v>
      </c>
      <c r="H21" s="165" t="s">
        <v>279</v>
      </c>
      <c r="I21" s="165" t="s">
        <v>323</v>
      </c>
      <c r="J21" s="165" t="s">
        <v>324</v>
      </c>
      <c r="K21" s="165" t="s">
        <v>325</v>
      </c>
      <c r="L21" s="165" t="s">
        <v>138</v>
      </c>
      <c r="M21" s="165"/>
      <c r="N21" s="165"/>
      <c r="O21" s="165"/>
      <c r="P21" s="165"/>
      <c r="Q21" s="165"/>
      <c r="R21" s="165"/>
      <c r="S21" s="165" t="s">
        <v>169</v>
      </c>
      <c r="T21" s="165" t="s">
        <v>326</v>
      </c>
      <c r="U21" s="165"/>
      <c r="V21" s="165"/>
      <c r="W21" s="165"/>
      <c r="X21" s="165"/>
      <c r="Y21" s="165"/>
      <c r="Z21" s="165"/>
      <c r="AA21" s="165"/>
      <c r="AB21" s="165"/>
      <c r="AC21" s="165"/>
      <c r="AD21" s="165"/>
      <c r="AE21" s="165"/>
      <c r="AF21" s="165" t="s">
        <v>327</v>
      </c>
      <c r="AG21" s="165"/>
      <c r="AH21" s="165" t="s">
        <v>328</v>
      </c>
      <c r="AI21" s="165"/>
      <c r="AJ21" s="165" t="s">
        <v>329</v>
      </c>
      <c r="AK21" s="165" t="s">
        <v>330</v>
      </c>
      <c r="AL21" s="165" t="s">
        <v>331</v>
      </c>
      <c r="AM21" s="165" t="s">
        <v>332</v>
      </c>
      <c r="AN21" s="165" t="s">
        <v>333</v>
      </c>
      <c r="AO21" s="165" t="s">
        <v>334</v>
      </c>
      <c r="AP21" s="165" t="s">
        <v>335</v>
      </c>
      <c r="AQ21" s="165" t="s">
        <v>326</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336</v>
      </c>
      <c r="AG22" s="19" t="s">
        <v>337</v>
      </c>
      <c r="AH22" s="19" t="s">
        <v>169</v>
      </c>
      <c r="AI22" s="19" t="s">
        <v>326</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1" t="s">
        <v>484</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I_Кр_ТС_1751.03</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Газ-3309  с бортовой платформой, КМУ Tadano TM-ZE364HS , Максимальный вылет стрелы, 7,5 м, Длина платформы - 4400</v>
      </c>
      <c r="B15" s="157" t="s">
        <v>414</v>
      </c>
      <c r="C15" s="157" t="s">
        <v>414</v>
      </c>
      <c r="D15" s="157" t="s">
        <v>414</v>
      </c>
      <c r="E15" s="157" t="s">
        <v>414</v>
      </c>
      <c r="F15" s="157" t="s">
        <v>414</v>
      </c>
      <c r="G15" s="157" t="s">
        <v>414</v>
      </c>
      <c r="H15" s="157" t="s">
        <v>414</v>
      </c>
      <c r="I15" s="157" t="s">
        <v>414</v>
      </c>
      <c r="J15" s="157" t="s">
        <v>414</v>
      </c>
      <c r="K15" s="157" t="s">
        <v>414</v>
      </c>
      <c r="L15" s="157" t="s">
        <v>414</v>
      </c>
    </row>
    <row r="16" spans="1:12" ht="15.95" customHeight="1">
      <c r="A16" s="158" t="s">
        <v>6</v>
      </c>
      <c r="B16" s="158"/>
      <c r="C16" s="158"/>
      <c r="D16" s="158"/>
      <c r="E16" s="158"/>
      <c r="F16" s="158"/>
      <c r="G16" s="158"/>
      <c r="H16" s="158"/>
      <c r="I16" s="158"/>
      <c r="J16" s="158"/>
      <c r="K16" s="158"/>
      <c r="L16" s="158"/>
    </row>
    <row r="18" spans="1:13" ht="18.95" customHeight="1">
      <c r="A18" s="163" t="s">
        <v>338</v>
      </c>
      <c r="B18" s="163"/>
      <c r="C18" s="163"/>
      <c r="D18" s="163"/>
      <c r="E18" s="163"/>
      <c r="F18" s="163"/>
      <c r="G18" s="163"/>
      <c r="H18" s="163"/>
      <c r="I18" s="163"/>
      <c r="J18" s="163"/>
      <c r="K18" s="163"/>
      <c r="L18" s="163"/>
    </row>
    <row r="20" spans="1:13" ht="36.75" customHeight="1">
      <c r="A20" s="285" t="s">
        <v>339</v>
      </c>
      <c r="B20" s="286"/>
      <c r="C20" s="286"/>
      <c r="D20" s="286"/>
      <c r="E20" s="286"/>
      <c r="F20" s="287"/>
      <c r="G20" s="279" t="str">
        <f>$A$15</f>
        <v>Газ-3309  с бортовой платформой, КМУ Tadano TM-ZE364HS , Максимальный вылет стрелы, 7,5 м, Длина платформы - 4400</v>
      </c>
      <c r="H20" s="280"/>
      <c r="I20" s="280"/>
      <c r="J20" s="280"/>
      <c r="K20" s="280"/>
      <c r="L20" s="281"/>
      <c r="M20" s="12" t="s">
        <v>127</v>
      </c>
    </row>
    <row r="21" spans="1:13" ht="15.95" customHeight="1">
      <c r="A21" s="278" t="s">
        <v>340</v>
      </c>
      <c r="B21" s="278"/>
      <c r="C21" s="278"/>
      <c r="D21" s="278"/>
      <c r="E21" s="278"/>
      <c r="F21" s="278"/>
      <c r="G21" s="282" t="str">
        <f>'1. паспорт местоположение '!C25</f>
        <v>Ковдорский район, Мурманская область</v>
      </c>
      <c r="H21" s="282"/>
      <c r="I21" s="282"/>
      <c r="J21" s="282"/>
      <c r="K21" s="282"/>
      <c r="L21" s="282"/>
    </row>
    <row r="22" spans="1:13" ht="15.95" customHeight="1">
      <c r="A22" s="278" t="s">
        <v>341</v>
      </c>
      <c r="B22" s="278"/>
      <c r="C22" s="278"/>
      <c r="D22" s="278"/>
      <c r="E22" s="278"/>
      <c r="F22" s="278"/>
      <c r="G22" s="282" t="s">
        <v>415</v>
      </c>
      <c r="H22" s="282"/>
      <c r="I22" s="282"/>
      <c r="J22" s="282"/>
      <c r="K22" s="282"/>
      <c r="L22" s="282"/>
    </row>
    <row r="23" spans="1:13" ht="15.95" customHeight="1">
      <c r="A23" s="278" t="s">
        <v>342</v>
      </c>
      <c r="B23" s="278"/>
      <c r="C23" s="278"/>
      <c r="D23" s="278"/>
      <c r="E23" s="278"/>
      <c r="F23" s="278"/>
      <c r="G23" s="282" t="s">
        <v>415</v>
      </c>
      <c r="H23" s="282"/>
      <c r="I23" s="282"/>
      <c r="J23" s="282"/>
      <c r="K23" s="282"/>
      <c r="L23" s="282"/>
    </row>
    <row r="24" spans="1:13" ht="15.95" customHeight="1">
      <c r="A24" s="278" t="s">
        <v>343</v>
      </c>
      <c r="B24" s="278"/>
      <c r="C24" s="278"/>
      <c r="D24" s="278"/>
      <c r="E24" s="278"/>
      <c r="F24" s="278"/>
      <c r="G24" s="284">
        <f>'3.3 паспорт описание '!C27</f>
        <v>2018</v>
      </c>
      <c r="H24" s="284"/>
      <c r="I24" s="284"/>
      <c r="J24" s="284"/>
      <c r="K24" s="284"/>
      <c r="L24" s="284"/>
    </row>
    <row r="25" spans="1:13" ht="15.95" customHeight="1">
      <c r="A25" s="278" t="s">
        <v>344</v>
      </c>
      <c r="B25" s="278"/>
      <c r="C25" s="278"/>
      <c r="D25" s="278"/>
      <c r="E25" s="278"/>
      <c r="F25" s="278"/>
      <c r="G25" s="282" t="s">
        <v>415</v>
      </c>
      <c r="H25" s="282"/>
      <c r="I25" s="282"/>
      <c r="J25" s="282"/>
      <c r="K25" s="282"/>
      <c r="L25" s="282"/>
    </row>
    <row r="26" spans="1:13" ht="15.95" customHeight="1">
      <c r="A26" s="278" t="s">
        <v>465</v>
      </c>
      <c r="B26" s="278"/>
      <c r="C26" s="278"/>
      <c r="D26" s="278"/>
      <c r="E26" s="278"/>
      <c r="F26" s="278"/>
      <c r="G26" s="283">
        <f>'1. паспорт местоположение '!C46</f>
        <v>4.2720000000000002</v>
      </c>
      <c r="H26" s="283"/>
      <c r="I26" s="283"/>
      <c r="J26" s="283"/>
      <c r="K26" s="283"/>
      <c r="L26" s="283"/>
    </row>
    <row r="27" spans="1:13" ht="15.95" customHeight="1">
      <c r="A27" s="278" t="s">
        <v>345</v>
      </c>
      <c r="B27" s="278"/>
      <c r="C27" s="278"/>
      <c r="D27" s="278"/>
      <c r="E27" s="278"/>
      <c r="F27" s="278"/>
      <c r="G27" s="264" t="s">
        <v>415</v>
      </c>
      <c r="H27" s="264"/>
      <c r="I27" s="264"/>
      <c r="J27" s="264"/>
      <c r="K27" s="264"/>
      <c r="L27" s="264"/>
    </row>
    <row r="28" spans="1:13" ht="15.95" customHeight="1">
      <c r="A28" s="278" t="s">
        <v>346</v>
      </c>
      <c r="B28" s="278"/>
      <c r="C28" s="278"/>
      <c r="D28" s="278"/>
      <c r="E28" s="278"/>
      <c r="F28" s="278"/>
      <c r="G28" s="264" t="s">
        <v>415</v>
      </c>
      <c r="H28" s="264"/>
      <c r="I28" s="264"/>
      <c r="J28" s="264"/>
      <c r="K28" s="264"/>
      <c r="L28" s="264"/>
    </row>
    <row r="29" spans="1:13" ht="15.75">
      <c r="A29" s="265" t="s">
        <v>347</v>
      </c>
      <c r="B29" s="265"/>
      <c r="C29" s="265"/>
      <c r="D29" s="265"/>
      <c r="E29" s="265"/>
      <c r="F29" s="265"/>
      <c r="G29" s="264" t="s">
        <v>415</v>
      </c>
      <c r="H29" s="264"/>
      <c r="I29" s="264"/>
      <c r="J29" s="264"/>
      <c r="K29" s="264"/>
      <c r="L29" s="264"/>
    </row>
    <row r="30" spans="1:13" ht="15.95" customHeight="1">
      <c r="A30" s="278" t="s">
        <v>348</v>
      </c>
      <c r="B30" s="278"/>
      <c r="C30" s="278"/>
      <c r="D30" s="278"/>
      <c r="E30" s="278"/>
      <c r="F30" s="278"/>
      <c r="G30" s="264" t="s">
        <v>415</v>
      </c>
      <c r="H30" s="264"/>
      <c r="I30" s="264"/>
      <c r="J30" s="264"/>
      <c r="K30" s="264"/>
      <c r="L30" s="264"/>
    </row>
    <row r="31" spans="1:13" ht="15.75">
      <c r="A31" s="265" t="s">
        <v>349</v>
      </c>
      <c r="B31" s="265"/>
      <c r="C31" s="265"/>
      <c r="D31" s="265"/>
      <c r="E31" s="265"/>
      <c r="F31" s="265"/>
      <c r="G31" s="264" t="s">
        <v>415</v>
      </c>
      <c r="H31" s="264"/>
      <c r="I31" s="264"/>
      <c r="J31" s="264"/>
      <c r="K31" s="264"/>
      <c r="L31" s="264"/>
    </row>
    <row r="32" spans="1:13" ht="15.95" customHeight="1">
      <c r="A32" s="278" t="s">
        <v>466</v>
      </c>
      <c r="B32" s="278"/>
      <c r="C32" s="278"/>
      <c r="D32" s="278"/>
      <c r="E32" s="278"/>
      <c r="F32" s="278"/>
      <c r="G32" s="264" t="s">
        <v>415</v>
      </c>
      <c r="H32" s="264"/>
      <c r="I32" s="264"/>
      <c r="J32" s="264"/>
      <c r="K32" s="264"/>
      <c r="L32" s="264"/>
    </row>
    <row r="33" spans="1:12" ht="15.95" customHeight="1">
      <c r="A33" s="278" t="s">
        <v>350</v>
      </c>
      <c r="B33" s="278"/>
      <c r="C33" s="278"/>
      <c r="D33" s="278"/>
      <c r="E33" s="278"/>
      <c r="F33" s="278"/>
      <c r="G33" s="264" t="s">
        <v>415</v>
      </c>
      <c r="H33" s="264"/>
      <c r="I33" s="264"/>
      <c r="J33" s="264"/>
      <c r="K33" s="264"/>
      <c r="L33" s="264"/>
    </row>
    <row r="34" spans="1:12" ht="15.95" customHeight="1">
      <c r="A34" s="278" t="s">
        <v>351</v>
      </c>
      <c r="B34" s="278"/>
      <c r="C34" s="278"/>
      <c r="D34" s="278"/>
      <c r="E34" s="278"/>
      <c r="F34" s="278"/>
      <c r="G34" s="264" t="s">
        <v>415</v>
      </c>
      <c r="H34" s="264"/>
      <c r="I34" s="264"/>
      <c r="J34" s="264"/>
      <c r="K34" s="264"/>
      <c r="L34" s="264"/>
    </row>
    <row r="35" spans="1:12" ht="15.95" customHeight="1">
      <c r="A35" s="278" t="s">
        <v>352</v>
      </c>
      <c r="B35" s="278"/>
      <c r="C35" s="278"/>
      <c r="D35" s="278"/>
      <c r="E35" s="278"/>
      <c r="F35" s="278"/>
      <c r="G35" s="264" t="s">
        <v>415</v>
      </c>
      <c r="H35" s="264"/>
      <c r="I35" s="264"/>
      <c r="J35" s="264"/>
      <c r="K35" s="264"/>
      <c r="L35" s="264"/>
    </row>
    <row r="36" spans="1:12" ht="15.75">
      <c r="A36" s="265" t="s">
        <v>353</v>
      </c>
      <c r="B36" s="265"/>
      <c r="C36" s="265"/>
      <c r="D36" s="265"/>
      <c r="E36" s="265"/>
      <c r="F36" s="265"/>
      <c r="G36" s="264" t="s">
        <v>415</v>
      </c>
      <c r="H36" s="264"/>
      <c r="I36" s="264"/>
      <c r="J36" s="264"/>
      <c r="K36" s="264"/>
      <c r="L36" s="264"/>
    </row>
    <row r="37" spans="1:12" ht="15.95" customHeight="1">
      <c r="A37" s="278" t="s">
        <v>466</v>
      </c>
      <c r="B37" s="278"/>
      <c r="C37" s="278"/>
      <c r="D37" s="278"/>
      <c r="E37" s="278"/>
      <c r="F37" s="278"/>
      <c r="G37" s="264" t="s">
        <v>415</v>
      </c>
      <c r="H37" s="264"/>
      <c r="I37" s="264"/>
      <c r="J37" s="264"/>
      <c r="K37" s="264"/>
      <c r="L37" s="264"/>
    </row>
    <row r="38" spans="1:12" ht="15.95" customHeight="1">
      <c r="A38" s="278" t="s">
        <v>350</v>
      </c>
      <c r="B38" s="278"/>
      <c r="C38" s="278"/>
      <c r="D38" s="278"/>
      <c r="E38" s="278"/>
      <c r="F38" s="278"/>
      <c r="G38" s="264" t="s">
        <v>415</v>
      </c>
      <c r="H38" s="264"/>
      <c r="I38" s="264"/>
      <c r="J38" s="264"/>
      <c r="K38" s="264"/>
      <c r="L38" s="264"/>
    </row>
    <row r="39" spans="1:12" ht="15.95" customHeight="1">
      <c r="A39" s="278" t="s">
        <v>351</v>
      </c>
      <c r="B39" s="278"/>
      <c r="C39" s="278"/>
      <c r="D39" s="278"/>
      <c r="E39" s="278"/>
      <c r="F39" s="278"/>
      <c r="G39" s="264" t="s">
        <v>415</v>
      </c>
      <c r="H39" s="264"/>
      <c r="I39" s="264"/>
      <c r="J39" s="264"/>
      <c r="K39" s="264"/>
      <c r="L39" s="264"/>
    </row>
    <row r="40" spans="1:12" ht="15.95" customHeight="1">
      <c r="A40" s="278" t="s">
        <v>352</v>
      </c>
      <c r="B40" s="278"/>
      <c r="C40" s="278"/>
      <c r="D40" s="278"/>
      <c r="E40" s="278"/>
      <c r="F40" s="278"/>
      <c r="G40" s="264" t="s">
        <v>415</v>
      </c>
      <c r="H40" s="264"/>
      <c r="I40" s="264"/>
      <c r="J40" s="264"/>
      <c r="K40" s="264"/>
      <c r="L40" s="264"/>
    </row>
    <row r="41" spans="1:12" ht="15.75">
      <c r="A41" s="265" t="s">
        <v>354</v>
      </c>
      <c r="B41" s="265"/>
      <c r="C41" s="265"/>
      <c r="D41" s="265"/>
      <c r="E41" s="265"/>
      <c r="F41" s="265"/>
      <c r="G41" s="264" t="s">
        <v>415</v>
      </c>
      <c r="H41" s="264"/>
      <c r="I41" s="264"/>
      <c r="J41" s="264"/>
      <c r="K41" s="264"/>
      <c r="L41" s="264"/>
    </row>
    <row r="42" spans="1:12" ht="15.95" customHeight="1">
      <c r="A42" s="278" t="s">
        <v>348</v>
      </c>
      <c r="B42" s="278"/>
      <c r="C42" s="278"/>
      <c r="D42" s="278"/>
      <c r="E42" s="278"/>
      <c r="F42" s="278"/>
      <c r="G42" s="264" t="s">
        <v>415</v>
      </c>
      <c r="H42" s="264"/>
      <c r="I42" s="264"/>
      <c r="J42" s="264"/>
      <c r="K42" s="264"/>
      <c r="L42" s="264"/>
    </row>
    <row r="43" spans="1:12" ht="15.95" customHeight="1">
      <c r="A43" s="278" t="s">
        <v>355</v>
      </c>
      <c r="B43" s="278"/>
      <c r="C43" s="278"/>
      <c r="D43" s="278"/>
      <c r="E43" s="278"/>
      <c r="F43" s="278"/>
      <c r="G43" s="264" t="s">
        <v>415</v>
      </c>
      <c r="H43" s="264"/>
      <c r="I43" s="264"/>
      <c r="J43" s="264"/>
      <c r="K43" s="264"/>
      <c r="L43" s="264"/>
    </row>
    <row r="44" spans="1:12" ht="15.95" customHeight="1">
      <c r="A44" s="278" t="s">
        <v>356</v>
      </c>
      <c r="B44" s="278"/>
      <c r="C44" s="278"/>
      <c r="D44" s="278"/>
      <c r="E44" s="278"/>
      <c r="F44" s="278"/>
      <c r="G44" s="264" t="s">
        <v>415</v>
      </c>
      <c r="H44" s="264"/>
      <c r="I44" s="264"/>
      <c r="J44" s="264"/>
      <c r="K44" s="264"/>
      <c r="L44" s="264"/>
    </row>
    <row r="45" spans="1:12" ht="15.95" customHeight="1">
      <c r="A45" s="278" t="s">
        <v>357</v>
      </c>
      <c r="B45" s="278"/>
      <c r="C45" s="278"/>
      <c r="D45" s="278"/>
      <c r="E45" s="278"/>
      <c r="F45" s="278"/>
      <c r="G45" s="264" t="s">
        <v>415</v>
      </c>
      <c r="H45" s="264"/>
      <c r="I45" s="264"/>
      <c r="J45" s="264"/>
      <c r="K45" s="264"/>
      <c r="L45" s="264"/>
    </row>
    <row r="46" spans="1:12" ht="15.95" customHeight="1">
      <c r="A46" s="265" t="s">
        <v>358</v>
      </c>
      <c r="B46" s="265"/>
      <c r="C46" s="265"/>
      <c r="D46" s="265"/>
      <c r="E46" s="265"/>
      <c r="F46" s="265"/>
      <c r="G46" s="264" t="s">
        <v>415</v>
      </c>
      <c r="H46" s="264"/>
      <c r="I46" s="264"/>
      <c r="J46" s="264"/>
      <c r="K46" s="264"/>
      <c r="L46" s="264"/>
    </row>
    <row r="47" spans="1:12" ht="15.95" customHeight="1">
      <c r="A47" s="265" t="s">
        <v>359</v>
      </c>
      <c r="B47" s="265"/>
      <c r="C47" s="265"/>
      <c r="D47" s="265"/>
      <c r="E47" s="265"/>
      <c r="F47" s="265"/>
      <c r="G47" s="264" t="s">
        <v>415</v>
      </c>
      <c r="H47" s="264"/>
      <c r="I47" s="264"/>
      <c r="J47" s="264"/>
      <c r="K47" s="264"/>
      <c r="L47" s="264"/>
    </row>
    <row r="48" spans="1:12" ht="15.95" customHeight="1">
      <c r="A48" s="265" t="s">
        <v>360</v>
      </c>
      <c r="B48" s="265"/>
      <c r="C48" s="265"/>
      <c r="D48" s="265"/>
      <c r="E48" s="265"/>
      <c r="F48" s="265"/>
      <c r="G48" s="264" t="s">
        <v>415</v>
      </c>
      <c r="H48" s="264"/>
      <c r="I48" s="264"/>
      <c r="J48" s="264"/>
      <c r="K48" s="264"/>
      <c r="L48" s="264"/>
    </row>
    <row r="49" spans="1:12" ht="15.95" customHeight="1">
      <c r="A49" s="265" t="s">
        <v>361</v>
      </c>
      <c r="B49" s="265"/>
      <c r="C49" s="265"/>
      <c r="D49" s="265"/>
      <c r="E49" s="265"/>
      <c r="F49" s="265"/>
      <c r="G49" s="264" t="s">
        <v>415</v>
      </c>
      <c r="H49" s="264"/>
      <c r="I49" s="264"/>
      <c r="J49" s="264"/>
      <c r="K49" s="264"/>
      <c r="L49" s="264"/>
    </row>
    <row r="50" spans="1:12" ht="15.95" customHeight="1">
      <c r="A50" s="265" t="s">
        <v>362</v>
      </c>
      <c r="B50" s="265"/>
      <c r="C50" s="265"/>
      <c r="D50" s="265"/>
      <c r="E50" s="265"/>
      <c r="F50" s="265"/>
      <c r="G50" s="264" t="s">
        <v>415</v>
      </c>
      <c r="H50" s="264"/>
      <c r="I50" s="264"/>
      <c r="J50" s="264"/>
      <c r="K50" s="264"/>
      <c r="L50" s="264"/>
    </row>
    <row r="51" spans="1:12" ht="15.95" customHeight="1">
      <c r="A51" s="266" t="s">
        <v>363</v>
      </c>
      <c r="B51" s="266"/>
      <c r="C51" s="266"/>
      <c r="D51" s="266"/>
      <c r="E51" s="266"/>
      <c r="F51" s="266"/>
      <c r="G51" s="264" t="s">
        <v>415</v>
      </c>
      <c r="H51" s="264"/>
      <c r="I51" s="264"/>
      <c r="J51" s="264"/>
      <c r="K51" s="264"/>
      <c r="L51" s="264"/>
    </row>
    <row r="52" spans="1:12" ht="13.5" customHeight="1">
      <c r="A52" s="276" t="s">
        <v>364</v>
      </c>
      <c r="B52" s="276"/>
      <c r="C52" s="276"/>
      <c r="D52" s="276"/>
      <c r="E52" s="276"/>
      <c r="F52" s="276"/>
      <c r="G52" s="264" t="s">
        <v>415</v>
      </c>
      <c r="H52" s="264"/>
      <c r="I52" s="264"/>
      <c r="J52" s="264"/>
      <c r="K52" s="264"/>
      <c r="L52" s="264"/>
    </row>
    <row r="53" spans="1:12" ht="15.95" customHeight="1">
      <c r="A53" s="276" t="s">
        <v>365</v>
      </c>
      <c r="B53" s="276"/>
      <c r="C53" s="276"/>
      <c r="D53" s="276"/>
      <c r="E53" s="276"/>
      <c r="F53" s="276"/>
      <c r="G53" s="264" t="s">
        <v>415</v>
      </c>
      <c r="H53" s="264"/>
      <c r="I53" s="264"/>
      <c r="J53" s="264"/>
      <c r="K53" s="264"/>
      <c r="L53" s="264"/>
    </row>
    <row r="54" spans="1:12" ht="13.5" customHeight="1">
      <c r="A54" s="276" t="s">
        <v>366</v>
      </c>
      <c r="B54" s="276"/>
      <c r="C54" s="276"/>
      <c r="D54" s="276"/>
      <c r="E54" s="276"/>
      <c r="F54" s="276"/>
      <c r="G54" s="264" t="s">
        <v>415</v>
      </c>
      <c r="H54" s="264"/>
      <c r="I54" s="264"/>
      <c r="J54" s="264"/>
      <c r="K54" s="264"/>
      <c r="L54" s="264"/>
    </row>
    <row r="55" spans="1:12" ht="15.95" customHeight="1">
      <c r="A55" s="277" t="s">
        <v>367</v>
      </c>
      <c r="B55" s="277"/>
      <c r="C55" s="277"/>
      <c r="D55" s="277"/>
      <c r="E55" s="277"/>
      <c r="F55" s="277"/>
      <c r="G55" s="264" t="s">
        <v>415</v>
      </c>
      <c r="H55" s="264"/>
      <c r="I55" s="264"/>
      <c r="J55" s="264"/>
      <c r="K55" s="264"/>
      <c r="L55" s="264"/>
    </row>
    <row r="56" spans="1:12" ht="15.75">
      <c r="A56" s="278" t="s">
        <v>368</v>
      </c>
      <c r="B56" s="278"/>
      <c r="C56" s="278"/>
      <c r="D56" s="278"/>
      <c r="E56" s="278"/>
      <c r="F56" s="278"/>
      <c r="G56" s="264" t="s">
        <v>415</v>
      </c>
      <c r="H56" s="264"/>
      <c r="I56" s="264"/>
      <c r="J56" s="264"/>
      <c r="K56" s="264"/>
      <c r="L56" s="264"/>
    </row>
    <row r="57" spans="1:12" ht="15.75">
      <c r="A57" s="265" t="s">
        <v>369</v>
      </c>
      <c r="B57" s="265"/>
      <c r="C57" s="265"/>
      <c r="D57" s="265"/>
      <c r="E57" s="265"/>
      <c r="F57" s="265"/>
      <c r="G57" s="264" t="s">
        <v>415</v>
      </c>
      <c r="H57" s="264"/>
      <c r="I57" s="264"/>
      <c r="J57" s="264"/>
      <c r="K57" s="264"/>
      <c r="L57" s="264"/>
    </row>
    <row r="58" spans="1:12" ht="15.95" customHeight="1">
      <c r="A58" s="278" t="s">
        <v>348</v>
      </c>
      <c r="B58" s="278"/>
      <c r="C58" s="278"/>
      <c r="D58" s="278"/>
      <c r="E58" s="278"/>
      <c r="F58" s="278"/>
      <c r="G58" s="264" t="s">
        <v>415</v>
      </c>
      <c r="H58" s="264"/>
      <c r="I58" s="264"/>
      <c r="J58" s="264"/>
      <c r="K58" s="264"/>
      <c r="L58" s="264"/>
    </row>
    <row r="59" spans="1:12" ht="15.95" customHeight="1">
      <c r="A59" s="278" t="s">
        <v>370</v>
      </c>
      <c r="B59" s="278"/>
      <c r="C59" s="278"/>
      <c r="D59" s="278"/>
      <c r="E59" s="278"/>
      <c r="F59" s="278"/>
      <c r="G59" s="264" t="s">
        <v>415</v>
      </c>
      <c r="H59" s="264"/>
      <c r="I59" s="264"/>
      <c r="J59" s="264"/>
      <c r="K59" s="264"/>
      <c r="L59" s="264"/>
    </row>
    <row r="60" spans="1:12" ht="15.95" customHeight="1">
      <c r="A60" s="278" t="s">
        <v>371</v>
      </c>
      <c r="B60" s="278"/>
      <c r="C60" s="278"/>
      <c r="D60" s="278"/>
      <c r="E60" s="278"/>
      <c r="F60" s="278"/>
      <c r="G60" s="264" t="s">
        <v>415</v>
      </c>
      <c r="H60" s="264"/>
      <c r="I60" s="264"/>
      <c r="J60" s="264"/>
      <c r="K60" s="264"/>
      <c r="L60" s="264"/>
    </row>
    <row r="61" spans="1:12" ht="15.95" customHeight="1">
      <c r="A61" s="265" t="s">
        <v>372</v>
      </c>
      <c r="B61" s="265"/>
      <c r="C61" s="265"/>
      <c r="D61" s="265"/>
      <c r="E61" s="265"/>
      <c r="F61" s="265"/>
      <c r="G61" s="264" t="s">
        <v>415</v>
      </c>
      <c r="H61" s="264"/>
      <c r="I61" s="264"/>
      <c r="J61" s="264"/>
      <c r="K61" s="264"/>
      <c r="L61" s="264"/>
    </row>
    <row r="62" spans="1:12" ht="15.95" customHeight="1">
      <c r="A62" s="265" t="s">
        <v>373</v>
      </c>
      <c r="B62" s="265"/>
      <c r="C62" s="265"/>
      <c r="D62" s="265"/>
      <c r="E62" s="265"/>
      <c r="F62" s="265"/>
      <c r="G62" s="264" t="s">
        <v>415</v>
      </c>
      <c r="H62" s="264"/>
      <c r="I62" s="264"/>
      <c r="J62" s="264"/>
      <c r="K62" s="264"/>
      <c r="L62" s="264"/>
    </row>
    <row r="63" spans="1:12" ht="15.95" customHeight="1">
      <c r="A63" s="266" t="s">
        <v>374</v>
      </c>
      <c r="B63" s="266"/>
      <c r="C63" s="266"/>
      <c r="D63" s="266"/>
      <c r="E63" s="266"/>
      <c r="F63" s="266"/>
      <c r="G63" s="264" t="s">
        <v>415</v>
      </c>
      <c r="H63" s="264"/>
      <c r="I63" s="264"/>
      <c r="J63" s="264"/>
      <c r="K63" s="264"/>
      <c r="L63" s="264"/>
    </row>
    <row r="64" spans="1:12" ht="15.95" customHeight="1">
      <c r="A64" s="276" t="s">
        <v>375</v>
      </c>
      <c r="B64" s="276"/>
      <c r="C64" s="276"/>
      <c r="D64" s="276"/>
      <c r="E64" s="276"/>
      <c r="F64" s="276"/>
      <c r="G64" s="264" t="s">
        <v>415</v>
      </c>
      <c r="H64" s="264"/>
      <c r="I64" s="264"/>
      <c r="J64" s="264"/>
      <c r="K64" s="264"/>
      <c r="L64" s="264"/>
    </row>
    <row r="65" spans="1:12" ht="15.95" customHeight="1">
      <c r="A65" s="277" t="s">
        <v>376</v>
      </c>
      <c r="B65" s="277"/>
      <c r="C65" s="277"/>
      <c r="D65" s="277"/>
      <c r="E65" s="277"/>
      <c r="F65" s="277"/>
      <c r="G65" s="264" t="s">
        <v>415</v>
      </c>
      <c r="H65" s="264"/>
      <c r="I65" s="264"/>
      <c r="J65" s="264"/>
      <c r="K65" s="264"/>
      <c r="L65" s="264"/>
    </row>
    <row r="66" spans="1:12" ht="15.75">
      <c r="A66" s="265" t="s">
        <v>377</v>
      </c>
      <c r="B66" s="265"/>
      <c r="C66" s="265"/>
      <c r="D66" s="265"/>
      <c r="E66" s="265"/>
      <c r="F66" s="265"/>
      <c r="G66" s="264" t="s">
        <v>415</v>
      </c>
      <c r="H66" s="264"/>
      <c r="I66" s="264"/>
      <c r="J66" s="264"/>
      <c r="K66" s="264"/>
      <c r="L66" s="264"/>
    </row>
    <row r="67" spans="1:12" ht="15.75">
      <c r="A67" s="265" t="s">
        <v>378</v>
      </c>
      <c r="B67" s="265"/>
      <c r="C67" s="265"/>
      <c r="D67" s="265"/>
      <c r="E67" s="265"/>
      <c r="F67" s="265"/>
      <c r="G67" s="264" t="s">
        <v>415</v>
      </c>
      <c r="H67" s="264"/>
      <c r="I67" s="264"/>
      <c r="J67" s="264"/>
      <c r="K67" s="264"/>
      <c r="L67" s="264"/>
    </row>
    <row r="68" spans="1:12" ht="15" customHeight="1">
      <c r="A68" s="266" t="s">
        <v>379</v>
      </c>
      <c r="B68" s="266"/>
      <c r="C68" s="266"/>
      <c r="D68" s="266"/>
      <c r="E68" s="266"/>
      <c r="F68" s="266"/>
      <c r="G68" s="267" t="s">
        <v>27</v>
      </c>
      <c r="H68" s="268"/>
      <c r="I68" s="268"/>
      <c r="J68" s="268"/>
      <c r="K68" s="268"/>
      <c r="L68" s="269"/>
    </row>
    <row r="69" spans="1:12" ht="15" customHeight="1">
      <c r="A69" s="276" t="s">
        <v>380</v>
      </c>
      <c r="B69" s="276"/>
      <c r="C69" s="276"/>
      <c r="D69" s="276"/>
      <c r="E69" s="276"/>
      <c r="F69" s="276"/>
      <c r="G69" s="270"/>
      <c r="H69" s="271"/>
      <c r="I69" s="271"/>
      <c r="J69" s="271"/>
      <c r="K69" s="271"/>
      <c r="L69" s="272"/>
    </row>
    <row r="70" spans="1:12" ht="15" customHeight="1">
      <c r="A70" s="276" t="s">
        <v>381</v>
      </c>
      <c r="B70" s="276"/>
      <c r="C70" s="276"/>
      <c r="D70" s="276"/>
      <c r="E70" s="276"/>
      <c r="F70" s="276"/>
      <c r="G70" s="270"/>
      <c r="H70" s="271"/>
      <c r="I70" s="271"/>
      <c r="J70" s="271"/>
      <c r="K70" s="271"/>
      <c r="L70" s="272"/>
    </row>
    <row r="71" spans="1:12" ht="15" customHeight="1">
      <c r="A71" s="276" t="s">
        <v>382</v>
      </c>
      <c r="B71" s="276"/>
      <c r="C71" s="276"/>
      <c r="D71" s="276"/>
      <c r="E71" s="276"/>
      <c r="F71" s="276"/>
      <c r="G71" s="270"/>
      <c r="H71" s="271"/>
      <c r="I71" s="271"/>
      <c r="J71" s="271"/>
      <c r="K71" s="271"/>
      <c r="L71" s="272"/>
    </row>
    <row r="72" spans="1:12" ht="15" customHeight="1">
      <c r="A72" s="277" t="s">
        <v>383</v>
      </c>
      <c r="B72" s="277"/>
      <c r="C72" s="277"/>
      <c r="D72" s="277"/>
      <c r="E72" s="277"/>
      <c r="F72" s="277"/>
      <c r="G72" s="273"/>
      <c r="H72" s="274"/>
      <c r="I72" s="274"/>
      <c r="J72" s="274"/>
      <c r="K72" s="274"/>
      <c r="L72" s="275"/>
    </row>
    <row r="76" spans="1:12" ht="15.75">
      <c r="A76" s="263" t="s">
        <v>491</v>
      </c>
      <c r="B76" s="263"/>
      <c r="C76" s="263"/>
      <c r="D76" s="263"/>
      <c r="E76" s="263"/>
      <c r="F76" s="263"/>
      <c r="G76" s="263"/>
      <c r="H76" s="263"/>
      <c r="I76" s="263"/>
      <c r="J76" s="263"/>
      <c r="K76" s="263"/>
      <c r="L76" s="263"/>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88" t="s">
        <v>492</v>
      </c>
    </row>
    <row r="2" spans="1:1">
      <c r="A2" s="12"/>
    </row>
    <row r="3" spans="1:1" ht="15.75">
      <c r="A3" s="289" t="s">
        <v>493</v>
      </c>
    </row>
    <row r="5" spans="1:1">
      <c r="A5" s="290" t="s">
        <v>494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I_Кр_ТС_1751.03</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Газ-3309  с бортовой платформой, КМУ Tadano TM-ZE364HS , Максимальный вылет стрелы, 7,5 м, Длина платформы - 4400</v>
      </c>
      <c r="B14" s="157" t="s">
        <v>414</v>
      </c>
      <c r="C14" s="157" t="s">
        <v>414</v>
      </c>
      <c r="D14" s="157" t="s">
        <v>414</v>
      </c>
      <c r="E14" s="157" t="s">
        <v>414</v>
      </c>
      <c r="F14" s="157" t="s">
        <v>414</v>
      </c>
      <c r="G14" s="157" t="s">
        <v>414</v>
      </c>
      <c r="H14" s="157" t="s">
        <v>414</v>
      </c>
      <c r="I14" s="157" t="s">
        <v>414</v>
      </c>
      <c r="J14" s="157" t="s">
        <v>414</v>
      </c>
      <c r="K14" s="157" t="s">
        <v>414</v>
      </c>
      <c r="L14" s="157" t="s">
        <v>414</v>
      </c>
      <c r="M14" s="157" t="s">
        <v>414</v>
      </c>
      <c r="N14" s="157" t="s">
        <v>414</v>
      </c>
      <c r="O14" s="157" t="s">
        <v>414</v>
      </c>
      <c r="P14" s="157" t="s">
        <v>414</v>
      </c>
      <c r="Q14" s="157" t="s">
        <v>414</v>
      </c>
      <c r="R14" s="157" t="s">
        <v>414</v>
      </c>
      <c r="S14" s="157" t="s">
        <v>414</v>
      </c>
      <c r="T14" s="157" t="s">
        <v>414</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I_Кр_ТС_1751.03</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Газ-3309  с бортовой платформой, КМУ Tadano TM-ZE364HS , Максимальный вылет стрелы, 7,5 м, Длина платформы - 4400</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I_Кр_ТС_1751.03</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Газ-3309  с бортовой платформой, КМУ Tadano TM-ZE364HS , Максимальный вылет стрелы, 7,5 м, Длина платформы - 4400</v>
      </c>
      <c r="B14" s="157" t="s">
        <v>414</v>
      </c>
      <c r="C14" s="157" t="s">
        <v>414</v>
      </c>
      <c r="D14" s="157" t="s">
        <v>414</v>
      </c>
      <c r="E14" s="157" t="s">
        <v>414</v>
      </c>
      <c r="F14" s="157" t="s">
        <v>414</v>
      </c>
      <c r="G14" s="157" t="s">
        <v>414</v>
      </c>
      <c r="H14" s="157" t="s">
        <v>414</v>
      </c>
      <c r="I14" s="157" t="s">
        <v>414</v>
      </c>
      <c r="J14" s="157" t="s">
        <v>414</v>
      </c>
      <c r="K14" s="157" t="s">
        <v>414</v>
      </c>
      <c r="L14" s="157" t="s">
        <v>414</v>
      </c>
      <c r="M14" s="157" t="s">
        <v>414</v>
      </c>
      <c r="N14" s="157" t="s">
        <v>414</v>
      </c>
      <c r="O14" s="157" t="s">
        <v>414</v>
      </c>
      <c r="P14" s="157" t="s">
        <v>414</v>
      </c>
      <c r="Q14" s="157" t="s">
        <v>414</v>
      </c>
      <c r="R14" s="157" t="s">
        <v>414</v>
      </c>
      <c r="S14" s="157" t="s">
        <v>414</v>
      </c>
      <c r="T14" s="157" t="s">
        <v>414</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A34" sqref="A34"/>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I_Кр_ТС_1751.03</v>
      </c>
      <c r="B11" s="161"/>
      <c r="C11" s="161"/>
    </row>
    <row r="12" spans="1:3">
      <c r="A12" s="158" t="s">
        <v>5</v>
      </c>
      <c r="B12" s="158"/>
      <c r="C12" s="158"/>
    </row>
    <row r="14" spans="1:3" ht="35.25" customHeight="1">
      <c r="A14" s="157" t="str">
        <f>'1. паспорт местоположение '!A14:C14</f>
        <v>Газ-3309  с бортовой платформой, КМУ Tadano TM-ZE364HS , Максимальный вылет стрелы, 7,5 м, Длина платформы - 4400</v>
      </c>
      <c r="B14" s="157" t="s">
        <v>414</v>
      </c>
      <c r="C14" s="157" t="s">
        <v>414</v>
      </c>
    </row>
    <row r="15" spans="1:3" ht="15" customHeight="1">
      <c r="A15" s="158" t="s">
        <v>6</v>
      </c>
      <c r="B15" s="158"/>
      <c r="C15" s="158"/>
    </row>
    <row r="17" spans="1:3" ht="37.9" customHeight="1">
      <c r="A17" s="163" t="s">
        <v>90</v>
      </c>
      <c r="B17" s="163"/>
      <c r="C17" s="163"/>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Обслуживание и ремонт воздушных линий электропередачи (СО 153-34.10 101.2003), погрузка опор  и материалов</v>
      </c>
    </row>
    <row r="22" spans="1:3" ht="31.5">
      <c r="A22" s="11">
        <v>2</v>
      </c>
      <c r="B22" s="117" t="s">
        <v>92</v>
      </c>
      <c r="C22" s="140" t="s">
        <v>415</v>
      </c>
    </row>
    <row r="23" spans="1:3" ht="47.25">
      <c r="A23" s="11">
        <v>3</v>
      </c>
      <c r="B23" s="117" t="s">
        <v>93</v>
      </c>
      <c r="C23" s="140" t="s">
        <v>415</v>
      </c>
    </row>
    <row r="24" spans="1:3" ht="15" customHeight="1">
      <c r="A24" s="11">
        <v>4</v>
      </c>
      <c r="B24" s="117" t="s">
        <v>94</v>
      </c>
      <c r="C24" s="140" t="s">
        <v>415</v>
      </c>
    </row>
    <row r="25" spans="1:3" ht="15" customHeight="1">
      <c r="A25" s="11">
        <v>5</v>
      </c>
      <c r="B25" s="117" t="s">
        <v>95</v>
      </c>
      <c r="C25" s="140" t="s">
        <v>415</v>
      </c>
    </row>
    <row r="26" spans="1:3" ht="31.5">
      <c r="A26" s="11">
        <v>6</v>
      </c>
      <c r="B26" s="117" t="s">
        <v>96</v>
      </c>
      <c r="C26" s="140" t="s">
        <v>415</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415</v>
      </c>
    </row>
    <row r="33" spans="1:26">
      <c r="A33" s="156" t="s">
        <v>485</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4" t="s">
        <v>484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I_Кр_ТС_1751.03</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Газ-3309  с бортовой платформой, КМУ Tadano TM-ZE364HS , Максимальный вылет стрелы, 7,5 м, Длина платформы - 4400</v>
      </c>
      <c r="B15" s="157" t="s">
        <v>414</v>
      </c>
      <c r="C15" s="157" t="s">
        <v>414</v>
      </c>
      <c r="D15" s="157" t="s">
        <v>414</v>
      </c>
      <c r="E15" s="157" t="s">
        <v>414</v>
      </c>
      <c r="F15" s="157" t="s">
        <v>414</v>
      </c>
      <c r="G15" s="157" t="s">
        <v>414</v>
      </c>
      <c r="H15" s="157" t="s">
        <v>414</v>
      </c>
      <c r="I15" s="157" t="s">
        <v>414</v>
      </c>
      <c r="J15" s="157" t="s">
        <v>414</v>
      </c>
      <c r="K15" s="157" t="s">
        <v>414</v>
      </c>
      <c r="L15" s="157" t="s">
        <v>414</v>
      </c>
      <c r="M15" s="157" t="s">
        <v>414</v>
      </c>
      <c r="N15" s="157" t="s">
        <v>414</v>
      </c>
      <c r="O15" s="157" t="s">
        <v>414</v>
      </c>
      <c r="P15" s="157" t="s">
        <v>414</v>
      </c>
      <c r="Q15" s="157" t="s">
        <v>414</v>
      </c>
      <c r="R15" s="157" t="s">
        <v>414</v>
      </c>
      <c r="S15" s="157" t="s">
        <v>414</v>
      </c>
      <c r="T15" s="157" t="s">
        <v>414</v>
      </c>
      <c r="U15" s="157" t="s">
        <v>414</v>
      </c>
      <c r="V15" s="157" t="s">
        <v>414</v>
      </c>
      <c r="W15" s="157" t="s">
        <v>414</v>
      </c>
      <c r="X15" s="157" t="s">
        <v>414</v>
      </c>
      <c r="Y15" s="157" t="s">
        <v>414</v>
      </c>
      <c r="Z15" s="157" t="s">
        <v>414</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487</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0"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1" t="s">
        <v>484</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I_Кр_ТС_1751.03</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Газ-3309  с бортовой платформой, КМУ Tadano TM-ZE364HS , Максимальный вылет стрелы, 7,5 м, Длина платформы - 4400</v>
      </c>
      <c r="B15" s="157" t="s">
        <v>414</v>
      </c>
      <c r="C15" s="157" t="s">
        <v>414</v>
      </c>
      <c r="D15" s="157" t="s">
        <v>414</v>
      </c>
      <c r="E15" s="157" t="s">
        <v>414</v>
      </c>
      <c r="F15" s="157" t="s">
        <v>414</v>
      </c>
      <c r="G15" s="157" t="s">
        <v>414</v>
      </c>
      <c r="H15" s="157" t="s">
        <v>414</v>
      </c>
      <c r="I15" s="157" t="s">
        <v>414</v>
      </c>
      <c r="J15" s="157" t="s">
        <v>414</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472</v>
      </c>
      <c r="C25" s="166"/>
      <c r="D25"/>
      <c r="E25"/>
      <c r="F25"/>
      <c r="G25"/>
      <c r="H25"/>
      <c r="I25"/>
      <c r="J25"/>
      <c r="L25" s="109" t="s">
        <v>488</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168" t="s">
        <v>484</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70" customFormat="1" ht="18.75">
      <c r="A6" s="72"/>
      <c r="I6" s="71"/>
      <c r="J6" s="71"/>
      <c r="K6" s="33"/>
    </row>
    <row r="7" spans="1:44" s="70" customFormat="1" ht="18.75">
      <c r="A7" s="169" t="s">
        <v>416</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0" t="str">
        <f>'1. паспорт местоположение '!A8:C8</f>
        <v>Акционерное общество "Мурманэнергосбыт"</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70" customFormat="1" ht="18.75" customHeight="1">
      <c r="A10" s="172" t="s">
        <v>417</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1" t="str">
        <f>'1. паспорт местоположение '!A11:C11</f>
        <v>I_Кр_ТС_1751.03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70" customFormat="1" ht="18.75" customHeight="1">
      <c r="A13" s="172" t="s">
        <v>418</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6" t="str">
        <f>'1. паспорт местоположение '!A14:C14</f>
        <v>Газ-3309  с бортовой платформой, КМУ Tadano TM-ZE364HS , Максимальный вылет стрелы, 7,5 м, Длина платформы - 4400</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row>
    <row r="16" spans="1:44" s="75" customFormat="1" ht="15" customHeight="1">
      <c r="A16" s="172" t="s">
        <v>419</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1" t="s">
        <v>139</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c r="AR22" s="172"/>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2" t="s">
        <v>140</v>
      </c>
      <c r="B24" s="182"/>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t="s">
        <v>141</v>
      </c>
      <c r="AL24" s="182"/>
      <c r="AM24" s="80"/>
      <c r="AN24" s="80"/>
      <c r="AO24" s="81"/>
      <c r="AP24" s="81"/>
      <c r="AQ24" s="81"/>
      <c r="AR24" s="81"/>
      <c r="AS24" s="82"/>
    </row>
    <row r="25" spans="1:45" ht="15.75" customHeight="1">
      <c r="A25" s="187" t="s">
        <v>142</v>
      </c>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90">
        <f>'1. паспорт местоположение '!C47*1000000</f>
        <v>3620000</v>
      </c>
      <c r="AL25" s="190"/>
      <c r="AM25" s="83"/>
      <c r="AN25" s="189" t="s">
        <v>432</v>
      </c>
      <c r="AO25" s="189"/>
      <c r="AP25" s="189"/>
      <c r="AQ25" s="180"/>
      <c r="AR25" s="180"/>
      <c r="AS25" s="82"/>
    </row>
    <row r="26" spans="1:45" ht="17.25" customHeight="1">
      <c r="A26" s="191" t="s">
        <v>143</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79"/>
      <c r="AL26" s="179"/>
      <c r="AM26" s="83"/>
      <c r="AN26" s="197" t="s">
        <v>433</v>
      </c>
      <c r="AO26" s="198"/>
      <c r="AP26" s="199"/>
      <c r="AQ26" s="177"/>
      <c r="AR26" s="178"/>
      <c r="AS26" s="82"/>
    </row>
    <row r="27" spans="1:45" ht="17.25" customHeight="1">
      <c r="A27" s="191" t="s">
        <v>144</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79"/>
      <c r="AL27" s="179"/>
      <c r="AM27" s="83"/>
      <c r="AN27" s="197" t="s">
        <v>434</v>
      </c>
      <c r="AO27" s="198"/>
      <c r="AP27" s="199"/>
      <c r="AQ27" s="177"/>
      <c r="AR27" s="178"/>
      <c r="AS27" s="82"/>
    </row>
    <row r="28" spans="1:45" ht="27.75" customHeight="1" thickBot="1">
      <c r="A28" s="174" t="s">
        <v>145</v>
      </c>
      <c r="B28" s="175"/>
      <c r="C28" s="175"/>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6"/>
      <c r="AK28" s="196"/>
      <c r="AL28" s="196"/>
      <c r="AM28" s="83"/>
      <c r="AN28" s="193" t="s">
        <v>435</v>
      </c>
      <c r="AO28" s="194"/>
      <c r="AP28" s="195"/>
      <c r="AQ28" s="177"/>
      <c r="AR28" s="178"/>
      <c r="AS28" s="82"/>
    </row>
    <row r="29" spans="1:45" ht="17.25" customHeight="1">
      <c r="A29" s="200" t="s">
        <v>146</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2"/>
      <c r="AK29" s="173"/>
      <c r="AL29" s="173"/>
      <c r="AM29" s="83"/>
      <c r="AN29" s="184"/>
      <c r="AO29" s="185"/>
      <c r="AP29" s="185"/>
      <c r="AQ29" s="177"/>
      <c r="AR29" s="183"/>
      <c r="AS29" s="82"/>
    </row>
    <row r="30" spans="1:45" ht="17.25" customHeight="1">
      <c r="A30" s="191" t="s">
        <v>147</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79"/>
      <c r="AL30" s="179"/>
      <c r="AM30" s="83"/>
      <c r="AS30" s="82"/>
    </row>
    <row r="31" spans="1:45" ht="17.25" customHeight="1">
      <c r="A31" s="191" t="s">
        <v>148</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79"/>
      <c r="AL31" s="179"/>
      <c r="AM31" s="83"/>
      <c r="AN31" s="83"/>
      <c r="AO31" s="84"/>
      <c r="AP31" s="84"/>
      <c r="AQ31" s="84"/>
      <c r="AR31" s="84"/>
      <c r="AS31" s="82"/>
    </row>
    <row r="32" spans="1:45" ht="17.25" customHeight="1">
      <c r="A32" s="191" t="s">
        <v>149</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79"/>
      <c r="AL32" s="179"/>
      <c r="AM32" s="83"/>
      <c r="AN32" s="83"/>
      <c r="AO32" s="83"/>
      <c r="AP32" s="83"/>
      <c r="AQ32" s="83"/>
      <c r="AR32" s="83"/>
      <c r="AS32" s="82"/>
    </row>
    <row r="33" spans="1:45" ht="17.25" customHeight="1">
      <c r="A33" s="191" t="s">
        <v>150</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04"/>
      <c r="AL33" s="204"/>
      <c r="AM33" s="83"/>
      <c r="AN33" s="83"/>
      <c r="AO33" s="83"/>
      <c r="AP33" s="83"/>
      <c r="AQ33" s="83"/>
      <c r="AR33" s="83"/>
      <c r="AS33" s="82"/>
    </row>
    <row r="34" spans="1:45" ht="17.25" customHeight="1">
      <c r="A34" s="191" t="s">
        <v>151</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79"/>
      <c r="AL34" s="179"/>
      <c r="AM34" s="83"/>
      <c r="AN34" s="83"/>
      <c r="AO34" s="83"/>
      <c r="AP34" s="83"/>
      <c r="AQ34" s="83"/>
      <c r="AR34" s="83"/>
      <c r="AS34" s="82"/>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79"/>
      <c r="AL35" s="179"/>
      <c r="AM35" s="83"/>
      <c r="AN35" s="83"/>
      <c r="AO35" s="83"/>
      <c r="AP35" s="83"/>
      <c r="AQ35" s="83"/>
      <c r="AR35" s="83"/>
      <c r="AS35" s="82"/>
    </row>
    <row r="36" spans="1:45" ht="17.25" customHeight="1" thickBot="1">
      <c r="A36" s="205" t="s">
        <v>399</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196"/>
      <c r="AL36" s="196"/>
      <c r="AM36" s="83"/>
      <c r="AN36" s="83"/>
      <c r="AO36" s="83"/>
      <c r="AP36" s="83"/>
      <c r="AQ36" s="83"/>
      <c r="AR36" s="83"/>
      <c r="AS36" s="82"/>
    </row>
    <row r="37" spans="1:45" ht="17.25" customHeight="1">
      <c r="A37" s="187"/>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73"/>
      <c r="AL37" s="173"/>
      <c r="AM37" s="83"/>
      <c r="AN37" s="83"/>
      <c r="AO37" s="83"/>
      <c r="AP37" s="83"/>
      <c r="AQ37" s="83"/>
      <c r="AR37" s="83"/>
      <c r="AS37" s="82"/>
    </row>
    <row r="38" spans="1:45" ht="17.25" customHeight="1">
      <c r="A38" s="191" t="s">
        <v>152</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79"/>
      <c r="AL38" s="179"/>
      <c r="AM38" s="83"/>
      <c r="AN38" s="83"/>
      <c r="AO38" s="83"/>
      <c r="AP38" s="83"/>
      <c r="AQ38" s="83"/>
      <c r="AR38" s="83"/>
      <c r="AS38" s="82"/>
    </row>
    <row r="39" spans="1:45" ht="17.25" customHeight="1" thickBot="1">
      <c r="A39" s="205" t="s">
        <v>153</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196"/>
      <c r="AL39" s="196"/>
      <c r="AM39" s="83"/>
      <c r="AN39" s="83"/>
      <c r="AO39" s="83"/>
      <c r="AP39" s="83"/>
      <c r="AQ39" s="83"/>
      <c r="AR39" s="83"/>
      <c r="AS39" s="82"/>
    </row>
    <row r="40" spans="1:45" ht="17.25" customHeight="1">
      <c r="A40" s="187" t="s">
        <v>436</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73"/>
      <c r="AL40" s="173"/>
      <c r="AM40" s="83"/>
      <c r="AN40" s="83"/>
      <c r="AO40" s="83"/>
      <c r="AP40" s="83"/>
      <c r="AQ40" s="83"/>
      <c r="AR40" s="83"/>
      <c r="AS40" s="82"/>
    </row>
    <row r="41" spans="1:45" ht="17.25" customHeight="1">
      <c r="A41" s="191" t="s">
        <v>437</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79"/>
      <c r="AL41" s="179"/>
      <c r="AM41" s="83"/>
      <c r="AN41" s="83"/>
      <c r="AO41" s="83"/>
      <c r="AP41" s="83"/>
      <c r="AQ41" s="83"/>
      <c r="AR41" s="83"/>
      <c r="AS41" s="82"/>
    </row>
    <row r="42" spans="1:45" ht="17.25" customHeight="1">
      <c r="A42" s="191" t="s">
        <v>438</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79"/>
      <c r="AL42" s="179"/>
      <c r="AM42" s="83"/>
      <c r="AN42" s="83"/>
      <c r="AO42" s="83"/>
      <c r="AP42" s="83"/>
      <c r="AQ42" s="83"/>
      <c r="AR42" s="83"/>
      <c r="AS42" s="82"/>
    </row>
    <row r="43" spans="1:45" ht="17.25" customHeight="1">
      <c r="A43" s="191" t="s">
        <v>439</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79"/>
      <c r="AL43" s="179"/>
      <c r="AM43" s="83"/>
      <c r="AN43" s="83"/>
      <c r="AO43" s="83"/>
      <c r="AP43" s="83"/>
      <c r="AQ43" s="83"/>
      <c r="AR43" s="83"/>
      <c r="AS43" s="82"/>
    </row>
    <row r="44" spans="1:45" ht="17.25" customHeight="1">
      <c r="A44" s="191" t="s">
        <v>440</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79"/>
      <c r="AL44" s="179"/>
      <c r="AM44" s="83"/>
      <c r="AN44" s="83"/>
      <c r="AO44" s="83"/>
      <c r="AP44" s="83"/>
      <c r="AQ44" s="83"/>
      <c r="AR44" s="83"/>
      <c r="AS44" s="82"/>
    </row>
    <row r="45" spans="1:45" ht="17.25" customHeight="1">
      <c r="A45" s="191" t="s">
        <v>441</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79"/>
      <c r="AL45" s="179"/>
      <c r="AM45" s="83"/>
      <c r="AN45" s="83"/>
      <c r="AO45" s="83"/>
      <c r="AP45" s="83"/>
      <c r="AQ45" s="83"/>
      <c r="AR45" s="83"/>
      <c r="AS45" s="82"/>
    </row>
    <row r="46" spans="1:45" ht="17.25" customHeight="1" thickBot="1">
      <c r="A46" s="210" t="s">
        <v>154</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09"/>
      <c r="AL46" s="209"/>
      <c r="AM46" s="83"/>
      <c r="AN46" s="83"/>
      <c r="AO46" s="83"/>
      <c r="AP46" s="83"/>
      <c r="AQ46" s="83"/>
      <c r="AR46" s="83"/>
      <c r="AS46" s="82"/>
    </row>
    <row r="47" spans="1:45" ht="24" customHeight="1">
      <c r="A47" s="212" t="s">
        <v>155</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173" t="s">
        <v>442</v>
      </c>
      <c r="AL47" s="173"/>
      <c r="AM47" s="203" t="s">
        <v>443</v>
      </c>
      <c r="AN47" s="203"/>
      <c r="AO47" s="30" t="s">
        <v>444</v>
      </c>
      <c r="AP47" s="30" t="s">
        <v>445</v>
      </c>
      <c r="AQ47" s="82"/>
    </row>
    <row r="48" spans="1:45" ht="12" customHeight="1">
      <c r="A48" s="191" t="s">
        <v>386</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79"/>
      <c r="AL48" s="179"/>
      <c r="AM48" s="179"/>
      <c r="AN48" s="179"/>
      <c r="AO48" s="85"/>
      <c r="AP48" s="85"/>
      <c r="AQ48" s="82"/>
    </row>
    <row r="49" spans="1:43" ht="12" customHeight="1">
      <c r="A49" s="191" t="s">
        <v>387</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79"/>
      <c r="AL49" s="179"/>
      <c r="AM49" s="179"/>
      <c r="AN49" s="179"/>
      <c r="AO49" s="85"/>
      <c r="AP49" s="85"/>
      <c r="AQ49" s="82"/>
    </row>
    <row r="50" spans="1:43" ht="12" customHeight="1" thickBot="1">
      <c r="A50" s="205" t="s">
        <v>446</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196"/>
      <c r="AL50" s="196"/>
      <c r="AM50" s="196"/>
      <c r="AN50" s="196"/>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7" t="s">
        <v>156</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3" t="s">
        <v>442</v>
      </c>
      <c r="AL52" s="203"/>
      <c r="AM52" s="203" t="s">
        <v>443</v>
      </c>
      <c r="AN52" s="203"/>
      <c r="AO52" s="30" t="s">
        <v>444</v>
      </c>
      <c r="AP52" s="30" t="s">
        <v>445</v>
      </c>
      <c r="AQ52" s="82"/>
    </row>
    <row r="53" spans="1:43" ht="11.25" customHeight="1">
      <c r="A53" s="215" t="s">
        <v>388</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04"/>
      <c r="AL53" s="204"/>
      <c r="AM53" s="204"/>
      <c r="AN53" s="204"/>
      <c r="AO53" s="91"/>
      <c r="AP53" s="91"/>
      <c r="AQ53" s="82"/>
    </row>
    <row r="54" spans="1:43" ht="12" customHeight="1">
      <c r="A54" s="191" t="s">
        <v>389</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79"/>
      <c r="AL54" s="179"/>
      <c r="AM54" s="179"/>
      <c r="AN54" s="179"/>
      <c r="AO54" s="85"/>
      <c r="AP54" s="85"/>
      <c r="AQ54" s="82"/>
    </row>
    <row r="55" spans="1:43" ht="12" customHeight="1">
      <c r="A55" s="191" t="s">
        <v>390</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79"/>
      <c r="AL55" s="179"/>
      <c r="AM55" s="179"/>
      <c r="AN55" s="179"/>
      <c r="AO55" s="85"/>
      <c r="AP55" s="85"/>
      <c r="AQ55" s="82"/>
    </row>
    <row r="56" spans="1:43" ht="12" customHeight="1" thickBot="1">
      <c r="A56" s="205" t="s">
        <v>391</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196"/>
      <c r="AL56" s="196"/>
      <c r="AM56" s="196"/>
      <c r="AN56" s="196"/>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7" t="s">
        <v>157</v>
      </c>
      <c r="B58" s="208"/>
      <c r="C58" s="208"/>
      <c r="D58" s="208"/>
      <c r="E58" s="208"/>
      <c r="F58" s="208"/>
      <c r="G58" s="208"/>
      <c r="H58" s="208"/>
      <c r="I58" s="208"/>
      <c r="J58" s="208"/>
      <c r="K58" s="208"/>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3" t="s">
        <v>442</v>
      </c>
      <c r="AL58" s="203"/>
      <c r="AM58" s="203" t="s">
        <v>443</v>
      </c>
      <c r="AN58" s="203"/>
      <c r="AO58" s="30" t="s">
        <v>444</v>
      </c>
      <c r="AP58" s="30" t="s">
        <v>445</v>
      </c>
      <c r="AQ58" s="82"/>
    </row>
    <row r="59" spans="1:43" ht="12.75" customHeight="1">
      <c r="A59" s="218" t="s">
        <v>392</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7"/>
      <c r="AL59" s="217"/>
      <c r="AM59" s="217"/>
      <c r="AN59" s="217"/>
      <c r="AO59" s="31"/>
      <c r="AP59" s="31"/>
      <c r="AQ59" s="94"/>
    </row>
    <row r="60" spans="1:43" ht="12" customHeight="1">
      <c r="A60" s="191" t="s">
        <v>393</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79"/>
      <c r="AL60" s="179"/>
      <c r="AM60" s="179"/>
      <c r="AN60" s="179"/>
      <c r="AO60" s="85"/>
      <c r="AP60" s="85"/>
      <c r="AQ60" s="82"/>
    </row>
    <row r="61" spans="1:43" ht="12" customHeight="1">
      <c r="A61" s="191" t="s">
        <v>394</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79"/>
      <c r="AL61" s="179"/>
      <c r="AM61" s="179"/>
      <c r="AN61" s="179"/>
      <c r="AO61" s="85"/>
      <c r="AP61" s="85"/>
      <c r="AQ61" s="82"/>
    </row>
    <row r="62" spans="1:43" ht="12" customHeight="1">
      <c r="A62" s="191" t="s">
        <v>149</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79"/>
      <c r="AL62" s="179"/>
      <c r="AM62" s="179"/>
      <c r="AN62" s="179"/>
      <c r="AO62" s="85"/>
      <c r="AP62" s="85"/>
      <c r="AQ62" s="82"/>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79"/>
      <c r="AL63" s="179"/>
      <c r="AM63" s="179"/>
      <c r="AN63" s="179"/>
      <c r="AO63" s="85"/>
      <c r="AP63" s="85"/>
      <c r="AQ63" s="82"/>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79"/>
      <c r="AL64" s="179"/>
      <c r="AM64" s="179"/>
      <c r="AN64" s="179"/>
      <c r="AO64" s="85"/>
      <c r="AP64" s="85"/>
      <c r="AQ64" s="82"/>
    </row>
    <row r="65" spans="1:43" ht="12" customHeight="1">
      <c r="A65" s="191" t="s">
        <v>395</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79"/>
      <c r="AL65" s="179"/>
      <c r="AM65" s="179"/>
      <c r="AN65" s="179"/>
      <c r="AO65" s="85"/>
      <c r="AP65" s="85"/>
      <c r="AQ65" s="82"/>
    </row>
    <row r="66" spans="1:43" ht="27.75" customHeight="1">
      <c r="A66" s="221" t="s">
        <v>447</v>
      </c>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3"/>
      <c r="AK66" s="220"/>
      <c r="AL66" s="220"/>
      <c r="AM66" s="220"/>
      <c r="AN66" s="220"/>
      <c r="AO66" s="95"/>
      <c r="AP66" s="95"/>
      <c r="AQ66" s="94"/>
    </row>
    <row r="67" spans="1:43" ht="11.25" customHeight="1">
      <c r="A67" s="191" t="s">
        <v>396</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79"/>
      <c r="AL67" s="179"/>
      <c r="AM67" s="179"/>
      <c r="AN67" s="179"/>
      <c r="AO67" s="85"/>
      <c r="AP67" s="85"/>
      <c r="AQ67" s="82"/>
    </row>
    <row r="68" spans="1:43" ht="25.5" customHeight="1">
      <c r="A68" s="221" t="s">
        <v>448</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3"/>
      <c r="AK68" s="220"/>
      <c r="AL68" s="220"/>
      <c r="AM68" s="220"/>
      <c r="AN68" s="220"/>
      <c r="AO68" s="95"/>
      <c r="AP68" s="95"/>
      <c r="AQ68" s="94"/>
    </row>
    <row r="69" spans="1:43" ht="12" customHeight="1">
      <c r="A69" s="191" t="s">
        <v>397</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79"/>
      <c r="AL69" s="179"/>
      <c r="AM69" s="179"/>
      <c r="AN69" s="179"/>
      <c r="AO69" s="85"/>
      <c r="AP69" s="85"/>
      <c r="AQ69" s="82"/>
    </row>
    <row r="70" spans="1:43" ht="12.75" customHeight="1">
      <c r="A70" s="225" t="s">
        <v>398</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0"/>
      <c r="AL70" s="220"/>
      <c r="AM70" s="220"/>
      <c r="AN70" s="220"/>
      <c r="AO70" s="95"/>
      <c r="AP70" s="95"/>
      <c r="AQ70" s="94"/>
    </row>
    <row r="71" spans="1:43" ht="12" customHeight="1">
      <c r="A71" s="191" t="s">
        <v>399</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79"/>
      <c r="AL71" s="179"/>
      <c r="AM71" s="179"/>
      <c r="AN71" s="179"/>
      <c r="AO71" s="85"/>
      <c r="AP71" s="85"/>
      <c r="AQ71" s="82"/>
    </row>
    <row r="72" spans="1:43" ht="12.75" customHeight="1" thickBot="1">
      <c r="A72" s="227" t="s">
        <v>400</v>
      </c>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9"/>
      <c r="AK72" s="230"/>
      <c r="AL72" s="230"/>
      <c r="AM72" s="230"/>
      <c r="AN72" s="23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7" t="s">
        <v>158</v>
      </c>
      <c r="B74" s="208"/>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3" t="s">
        <v>442</v>
      </c>
      <c r="AL74" s="203"/>
      <c r="AM74" s="203" t="s">
        <v>443</v>
      </c>
      <c r="AN74" s="203"/>
      <c r="AO74" s="30" t="s">
        <v>444</v>
      </c>
      <c r="AP74" s="30" t="s">
        <v>445</v>
      </c>
      <c r="AQ74" s="82"/>
    </row>
    <row r="75" spans="1:43" ht="25.5" customHeight="1">
      <c r="A75" s="221" t="s">
        <v>448</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3"/>
      <c r="AK75" s="220"/>
      <c r="AL75" s="220"/>
      <c r="AM75" s="231"/>
      <c r="AN75" s="231"/>
      <c r="AO75" s="97"/>
      <c r="AP75" s="97"/>
      <c r="AQ75" s="94"/>
    </row>
    <row r="76" spans="1:43" ht="12" customHeight="1">
      <c r="A76" s="191" t="s">
        <v>396</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79"/>
      <c r="AL76" s="179"/>
      <c r="AM76" s="224"/>
      <c r="AN76" s="224"/>
      <c r="AO76" s="98"/>
      <c r="AP76" s="98"/>
      <c r="AQ76" s="82"/>
    </row>
    <row r="77" spans="1:43" ht="12" customHeight="1">
      <c r="A77" s="191" t="s">
        <v>397</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79"/>
      <c r="AL77" s="179"/>
      <c r="AM77" s="224"/>
      <c r="AN77" s="224"/>
      <c r="AO77" s="98"/>
      <c r="AP77" s="98"/>
      <c r="AQ77" s="82"/>
    </row>
    <row r="78" spans="1:43" ht="12" customHeight="1">
      <c r="A78" s="191" t="s">
        <v>399</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79"/>
      <c r="AL78" s="179"/>
      <c r="AM78" s="224"/>
      <c r="AN78" s="224"/>
      <c r="AO78" s="98"/>
      <c r="AP78" s="98"/>
      <c r="AQ78" s="82"/>
    </row>
    <row r="79" spans="1:43" ht="12" customHeight="1">
      <c r="A79" s="191" t="s">
        <v>401</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79"/>
      <c r="AL79" s="179"/>
      <c r="AM79" s="224"/>
      <c r="AN79" s="224"/>
      <c r="AO79" s="98"/>
      <c r="AP79" s="98"/>
      <c r="AQ79" s="82"/>
    </row>
    <row r="80" spans="1:43" ht="12" customHeight="1">
      <c r="A80" s="191" t="s">
        <v>402</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79"/>
      <c r="AL80" s="179"/>
      <c r="AM80" s="224"/>
      <c r="AN80" s="224"/>
      <c r="AO80" s="98"/>
      <c r="AP80" s="98"/>
      <c r="AQ80" s="82"/>
    </row>
    <row r="81" spans="1:45" ht="12.75" customHeight="1">
      <c r="A81" s="191" t="s">
        <v>403</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79"/>
      <c r="AL81" s="179"/>
      <c r="AM81" s="224"/>
      <c r="AN81" s="224"/>
      <c r="AO81" s="98"/>
      <c r="AP81" s="98"/>
      <c r="AQ81" s="82"/>
    </row>
    <row r="82" spans="1:45" ht="12.75" customHeight="1">
      <c r="A82" s="191" t="s">
        <v>404</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79"/>
      <c r="AL82" s="179"/>
      <c r="AM82" s="224"/>
      <c r="AN82" s="224"/>
      <c r="AO82" s="98"/>
      <c r="AP82" s="98"/>
      <c r="AQ82" s="82"/>
    </row>
    <row r="83" spans="1:45" ht="12" customHeight="1">
      <c r="A83" s="225" t="s">
        <v>405</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0"/>
      <c r="AL83" s="220"/>
      <c r="AM83" s="231"/>
      <c r="AN83" s="231"/>
      <c r="AO83" s="97"/>
      <c r="AP83" s="97"/>
      <c r="AQ83" s="94"/>
    </row>
    <row r="84" spans="1:45" ht="12" customHeight="1">
      <c r="A84" s="225" t="s">
        <v>449</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0"/>
      <c r="AL84" s="220"/>
      <c r="AM84" s="231"/>
      <c r="AN84" s="231"/>
      <c r="AO84" s="97"/>
      <c r="AP84" s="97"/>
      <c r="AQ84" s="94"/>
    </row>
    <row r="85" spans="1:45" ht="12" customHeight="1">
      <c r="A85" s="191" t="s">
        <v>406</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79"/>
      <c r="AL85" s="179"/>
      <c r="AM85" s="224"/>
      <c r="AN85" s="224"/>
      <c r="AO85" s="98"/>
      <c r="AP85" s="98"/>
      <c r="AQ85" s="80"/>
    </row>
    <row r="86" spans="1:45" ht="27.75" customHeight="1">
      <c r="A86" s="221" t="s">
        <v>450</v>
      </c>
      <c r="B86" s="222"/>
      <c r="C86" s="222"/>
      <c r="D86" s="222"/>
      <c r="E86" s="222"/>
      <c r="F86" s="222"/>
      <c r="G86" s="222"/>
      <c r="H86" s="222"/>
      <c r="I86" s="222"/>
      <c r="J86" s="222"/>
      <c r="K86" s="222"/>
      <c r="L86" s="222"/>
      <c r="M86" s="222"/>
      <c r="N86" s="222"/>
      <c r="O86" s="222"/>
      <c r="P86" s="222"/>
      <c r="Q86" s="222"/>
      <c r="R86" s="222"/>
      <c r="S86" s="222"/>
      <c r="T86" s="222"/>
      <c r="U86" s="222"/>
      <c r="V86" s="222"/>
      <c r="W86" s="222"/>
      <c r="X86" s="222"/>
      <c r="Y86" s="222"/>
      <c r="Z86" s="222"/>
      <c r="AA86" s="222"/>
      <c r="AB86" s="222"/>
      <c r="AC86" s="222"/>
      <c r="AD86" s="222"/>
      <c r="AE86" s="222"/>
      <c r="AF86" s="222"/>
      <c r="AG86" s="222"/>
      <c r="AH86" s="222"/>
      <c r="AI86" s="222"/>
      <c r="AJ86" s="223"/>
      <c r="AK86" s="220"/>
      <c r="AL86" s="220"/>
      <c r="AM86" s="231"/>
      <c r="AN86" s="231"/>
      <c r="AO86" s="97"/>
      <c r="AP86" s="97"/>
      <c r="AQ86" s="94"/>
    </row>
    <row r="87" spans="1:45">
      <c r="A87" s="221" t="s">
        <v>451</v>
      </c>
      <c r="B87" s="222"/>
      <c r="C87" s="222"/>
      <c r="D87" s="222"/>
      <c r="E87" s="222"/>
      <c r="F87" s="222"/>
      <c r="G87" s="222"/>
      <c r="H87" s="222"/>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c r="AF87" s="222"/>
      <c r="AG87" s="222"/>
      <c r="AH87" s="222"/>
      <c r="AI87" s="222"/>
      <c r="AJ87" s="223"/>
      <c r="AK87" s="220"/>
      <c r="AL87" s="220"/>
      <c r="AM87" s="231"/>
      <c r="AN87" s="231"/>
      <c r="AO87" s="97"/>
      <c r="AP87" s="97"/>
      <c r="AQ87" s="94"/>
    </row>
    <row r="88" spans="1:45" ht="14.25" customHeight="1">
      <c r="A88" s="236" t="s">
        <v>159</v>
      </c>
      <c r="B88" s="237"/>
      <c r="C88" s="237"/>
      <c r="D88" s="238"/>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9"/>
      <c r="AL88" s="240"/>
      <c r="AM88" s="241"/>
      <c r="AN88" s="242"/>
      <c r="AO88" s="97"/>
      <c r="AP88" s="97"/>
      <c r="AQ88" s="94"/>
    </row>
    <row r="89" spans="1:45">
      <c r="A89" s="236" t="s">
        <v>160</v>
      </c>
      <c r="B89" s="237"/>
      <c r="C89" s="237"/>
      <c r="D89" s="238"/>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9"/>
      <c r="AL89" s="240"/>
      <c r="AM89" s="241"/>
      <c r="AN89" s="242"/>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2"/>
      <c r="AL90" s="233"/>
      <c r="AM90" s="234"/>
      <c r="AN90" s="235"/>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I_Кр_ТС_1751.03</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Газ-3309  с бортовой платформой, КМУ Tadano TM-ZE364HS , Максимальный вылет стрелы, 7,5 м, Длина платформы - 4400</v>
      </c>
      <c r="B14" s="157" t="s">
        <v>414</v>
      </c>
      <c r="C14" s="157" t="s">
        <v>414</v>
      </c>
      <c r="D14" s="157" t="s">
        <v>414</v>
      </c>
      <c r="E14" s="157" t="s">
        <v>414</v>
      </c>
      <c r="F14" s="157" t="s">
        <v>414</v>
      </c>
      <c r="G14" s="157" t="s">
        <v>414</v>
      </c>
      <c r="H14" s="157" t="s">
        <v>414</v>
      </c>
      <c r="I14" s="157" t="s">
        <v>414</v>
      </c>
      <c r="J14" s="157" t="s">
        <v>414</v>
      </c>
      <c r="K14" s="157" t="s">
        <v>414</v>
      </c>
      <c r="L14" s="157" t="s">
        <v>414</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413</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5">
        <v>9</v>
      </c>
      <c r="J22" s="245"/>
      <c r="K22" s="245">
        <v>10</v>
      </c>
      <c r="L22" s="245"/>
    </row>
    <row r="23" spans="1:12" s="17" customFormat="1" ht="15.95" customHeight="1">
      <c r="A23" s="120">
        <v>1</v>
      </c>
      <c r="B23" s="124" t="s">
        <v>411</v>
      </c>
      <c r="C23" s="115"/>
      <c r="D23" s="115"/>
      <c r="E23" s="115"/>
      <c r="F23" s="115"/>
      <c r="G23" s="115"/>
      <c r="H23" s="115"/>
      <c r="I23" s="246"/>
      <c r="J23" s="246"/>
      <c r="K23" s="246"/>
      <c r="L23" s="246"/>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409</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410</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4"/>
      <c r="J34" s="244"/>
      <c r="K34" s="244"/>
      <c r="L34" s="244"/>
    </row>
    <row r="35" spans="1:12" ht="63">
      <c r="A35" s="118" t="s">
        <v>194</v>
      </c>
      <c r="B35" s="21" t="s">
        <v>195</v>
      </c>
      <c r="C35" s="123" t="s">
        <v>461</v>
      </c>
      <c r="D35" s="123" t="s">
        <v>461</v>
      </c>
      <c r="E35" s="123"/>
      <c r="F35" s="123"/>
      <c r="G35" s="118">
        <v>100</v>
      </c>
      <c r="H35" s="118"/>
      <c r="I35" s="243"/>
      <c r="J35" s="243"/>
      <c r="K35" s="243"/>
      <c r="L35" s="243"/>
    </row>
    <row r="36" spans="1:12" ht="31.5">
      <c r="A36" s="118" t="s">
        <v>196</v>
      </c>
      <c r="B36" s="21" t="s">
        <v>197</v>
      </c>
      <c r="C36" s="145" t="s">
        <v>462</v>
      </c>
      <c r="D36" s="145" t="s">
        <v>462</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461</v>
      </c>
      <c r="D40" s="145" t="s">
        <v>461</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412</v>
      </c>
      <c r="B43" s="21" t="s">
        <v>209</v>
      </c>
      <c r="C43" s="123"/>
      <c r="D43" s="123"/>
      <c r="E43" s="123"/>
      <c r="F43" s="123"/>
      <c r="G43" s="118">
        <v>100</v>
      </c>
      <c r="H43" s="118"/>
      <c r="I43" s="243"/>
      <c r="J43" s="243"/>
      <c r="K43" s="243"/>
      <c r="L43" s="243"/>
    </row>
    <row r="44" spans="1:12" s="17" customFormat="1" ht="25.5" customHeight="1">
      <c r="A44" s="120">
        <v>4</v>
      </c>
      <c r="B44" s="124" t="s">
        <v>210</v>
      </c>
      <c r="C44" s="145" t="s">
        <v>461</v>
      </c>
      <c r="D44" s="145" t="s">
        <v>461</v>
      </c>
      <c r="E44" s="118"/>
      <c r="F44" s="118"/>
      <c r="G44" s="118"/>
      <c r="H44" s="118"/>
      <c r="I44" s="243"/>
      <c r="J44" s="243"/>
      <c r="K44" s="243"/>
      <c r="L44" s="243"/>
    </row>
    <row r="45" spans="1:12" ht="31.5">
      <c r="A45" s="118" t="s">
        <v>211</v>
      </c>
      <c r="B45" s="21" t="s">
        <v>212</v>
      </c>
      <c r="C45" s="123" t="s">
        <v>473</v>
      </c>
      <c r="D45" s="123" t="s">
        <v>473</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473</v>
      </c>
      <c r="D48" s="123" t="s">
        <v>473</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489</v>
      </c>
      <c r="B53" s="156"/>
      <c r="C53" s="156"/>
      <c r="D53" s="156"/>
      <c r="E53" s="156"/>
      <c r="F53" s="156"/>
      <c r="G53" s="156"/>
      <c r="H53" s="156"/>
      <c r="I53" s="156"/>
      <c r="J53" s="156"/>
      <c r="K53" s="156"/>
      <c r="L53" s="156"/>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2018-04-12T11:23:15Z</dcterms:modified>
</cp:coreProperties>
</file>