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52511"/>
</workbook>
</file>

<file path=xl/calcChain.xml><?xml version="1.0" encoding="utf-8"?>
<calcChain xmlns="http://schemas.openxmlformats.org/spreadsheetml/2006/main">
  <c r="G32" i="13" l="1"/>
  <c r="G31" i="13"/>
  <c r="G28" i="13"/>
  <c r="G22" i="13"/>
  <c r="AA32" i="13"/>
  <c r="C32" i="13"/>
  <c r="AA31" i="13"/>
  <c r="AA28" i="13" s="1"/>
  <c r="C31" i="13"/>
  <c r="C28" i="13" s="1"/>
  <c r="AA22" i="13"/>
  <c r="C22" i="13"/>
  <c r="C23" i="5"/>
  <c r="G18" i="12"/>
</calcChain>
</file>

<file path=xl/sharedStrings.xml><?xml version="1.0" encoding="utf-8"?>
<sst xmlns="http://schemas.openxmlformats.org/spreadsheetml/2006/main" count="992" uniqueCount="496">
  <si>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</si>
  <si>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</si>
  <si>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</si>
  <si>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</si>
  <si>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</si>
  <si>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</si>
  <si>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</si>
  <si>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</si>
  <si>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</si>
  <si>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</si>
  <si>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</si>
  <si>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</si>
  <si>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</si>
  <si>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</si>
  <si>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</si>
  <si>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</si>
  <si>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</si>
  <si>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</si>
  <si>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</si>
  <si>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</si>
  <si>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</si>
  <si>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</si>
  <si>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</si>
  <si>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</si>
  <si>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</si>
  <si>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</si>
  <si>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</si>
  <si>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</si>
  <si>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</si>
  <si>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</si>
  <si>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</si>
  <si>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</si>
  <si>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</si>
  <si>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</si>
  <si>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</si>
  <si>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</si>
  <si>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</si>
  <si>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</si>
  <si>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</si>
  <si>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</si>
  <si>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</si>
  <si>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</si>
  <si>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</si>
  <si>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</si>
  <si>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</si>
  <si>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</si>
  <si>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</si>
  <si>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</si>
  <si>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</si>
  <si>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</si>
  <si>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</si>
  <si>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</si>
  <si>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</si>
  <si>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</si>
  <si>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</si>
  <si>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</si>
  <si>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</si>
  <si>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</si>
  <si>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</si>
  <si>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</si>
  <si>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</si>
  <si>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</si>
  <si>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</si>
  <si>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</si>
  <si>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</si>
  <si>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</si>
  <si>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</si>
  <si>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</si>
  <si>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</si>
  <si>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</si>
  <si>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</si>
  <si>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</si>
  <si>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</si>
  <si>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</si>
  <si>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</si>
  <si>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</si>
  <si>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</si>
  <si>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</si>
  <si>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</si>
  <si>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</si>
  <si>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</si>
  <si>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</si>
  <si>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</si>
  <si>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</si>
  <si>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</si>
  <si>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</si>
  <si>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</si>
  <si>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</si>
  <si>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</si>
  <si>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</si>
  <si>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</si>
  <si>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</si>
  <si>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</si>
  <si>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</si>
  <si>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</si>
  <si>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</si>
  <si>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</si>
  <si>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</si>
  <si>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</si>
  <si>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</si>
  <si>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</si>
  <si>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</si>
  <si>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</si>
  <si>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</si>
  <si>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</si>
  <si>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</si>
  <si>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</si>
  <si>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</si>
  <si>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</si>
  <si>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</si>
  <si>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</si>
  <si>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</si>
  <si>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</si>
  <si>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</si>
  <si>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</si>
  <si>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</si>
  <si>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</si>
  <si>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</si>
  <si>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</si>
  <si>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</si>
  <si>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</si>
  <si>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</si>
  <si>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</si>
  <si>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</si>
  <si>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</si>
  <si>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</si>
  <si>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</si>
  <si>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</si>
  <si>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</si>
  <si>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</si>
  <si>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</si>
  <si>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</si>
  <si>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</si>
  <si>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</si>
  <si>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</si>
  <si>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</si>
  <si>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</si>
  <si>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</si>
  <si>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</si>
  <si>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</si>
  <si>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</si>
  <si>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</si>
  <si>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</si>
  <si>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</si>
  <si>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</si>
  <si>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</si>
  <si>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</si>
  <si>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</si>
  <si>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</si>
  <si>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</si>
  <si>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</si>
  <si>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</si>
  <si>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</si>
  <si>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</si>
  <si>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</si>
  <si>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</si>
  <si>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</si>
  <si>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</si>
  <si>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</si>
  <si>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</si>
  <si>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</si>
  <si>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</si>
  <si>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</si>
  <si>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</si>
  <si>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</si>
  <si>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</si>
  <si>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</si>
  <si>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</si>
  <si>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</si>
  <si>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</si>
  <si>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</si>
  <si>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</si>
  <si>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</si>
  <si>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</si>
  <si>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</si>
  <si>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</si>
  <si>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</si>
  <si>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</si>
  <si>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</si>
  <si>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</si>
  <si>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</si>
  <si>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</si>
  <si>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</si>
  <si>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</si>
  <si>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</si>
  <si>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</si>
  <si>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</si>
  <si>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</si>
  <si>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</si>
  <si>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</si>
  <si>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</si>
  <si>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</si>
  <si>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</si>
  <si>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</si>
  <si>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</si>
  <si>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</si>
  <si>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</si>
  <si>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</si>
  <si>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</si>
  <si>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</si>
  <si>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</si>
  <si>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</si>
  <si>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</si>
  <si>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</si>
  <si>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</si>
  <si>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</si>
  <si>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</si>
  <si>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</si>
  <si>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</si>
  <si>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</si>
  <si>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</si>
  <si>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</si>
  <si>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</si>
  <si>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</si>
  <si>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</si>
  <si>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</si>
  <si>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</si>
  <si>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</si>
  <si>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</si>
  <si>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</si>
  <si>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</si>
  <si>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</si>
  <si>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</si>
  <si>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</si>
  <si>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</si>
  <si>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</si>
  <si>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</si>
  <si>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</si>
  <si>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</si>
  <si>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</si>
  <si>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</si>
  <si>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</si>
  <si>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</si>
  <si>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</si>
  <si>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</si>
  <si>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</si>
  <si>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</si>
  <si>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</si>
  <si>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</si>
  <si>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</si>
  <si>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</si>
  <si>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</si>
  <si>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</si>
  <si>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</si>
  <si>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</si>
  <si>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</si>
  <si>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</si>
  <si>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</si>
  <si>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</si>
  <si>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</si>
  <si>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</si>
  <si>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</si>
  <si>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</si>
  <si>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</si>
  <si>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</si>
  <si>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</si>
  <si>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</si>
  <si>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</si>
  <si>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</si>
  <si>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</si>
  <si>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</si>
  <si>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</si>
  <si>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</si>
  <si>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</si>
  <si>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</si>
  <si>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</si>
  <si>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</si>
  <si>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</si>
  <si>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</si>
  <si>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</si>
  <si>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</si>
  <si>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</si>
  <si>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</si>
  <si>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</si>
  <si>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</si>
  <si>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</si>
  <si>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</si>
  <si>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</si>
  <si>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</si>
  <si>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</si>
  <si>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</si>
  <si>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</si>
  <si>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</si>
  <si>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</si>
  <si>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</si>
  <si>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</si>
  <si>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</si>
  <si>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</si>
  <si>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</si>
  <si>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</si>
  <si>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</si>
  <si>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</si>
  <si>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</si>
  <si>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</si>
  <si>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</si>
  <si>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</si>
  <si>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</si>
  <si>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</si>
  <si>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</si>
  <si>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</si>
  <si>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</si>
  <si>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</si>
  <si>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</si>
  <si>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</si>
  <si>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</si>
  <si>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</si>
  <si>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</si>
  <si>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</si>
  <si>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</si>
  <si>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</si>
  <si>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</si>
  <si>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</si>
  <si>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</si>
  <si>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</si>
  <si>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</si>
  <si>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</si>
  <si>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</si>
  <si>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</si>
  <si>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</si>
  <si>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</si>
  <si>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</si>
  <si>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</si>
  <si>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</si>
  <si>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</si>
  <si>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</si>
  <si>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</si>
  <si>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</si>
  <si>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</si>
  <si>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</si>
  <si>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</si>
  <si>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</si>
  <si>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</si>
  <si>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</si>
  <si>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</si>
  <si>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</si>
  <si>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</si>
  <si>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</si>
  <si>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</si>
  <si>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</si>
  <si>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</si>
  <si>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</si>
  <si>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</si>
  <si>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</si>
  <si>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</si>
  <si>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</si>
  <si>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</si>
  <si>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</si>
  <si>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</si>
  <si>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</si>
  <si>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</si>
  <si>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</si>
  <si>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</si>
  <si>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</si>
  <si>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</si>
  <si>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</si>
  <si>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</si>
  <si>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</si>
  <si>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</si>
  <si>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</si>
  <si>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</si>
  <si>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</si>
  <si>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</si>
  <si>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</si>
  <si>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</si>
  <si>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</si>
  <si>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</si>
  <si>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</si>
  <si>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</si>
  <si>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</si>
  <si>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</si>
  <si>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</si>
  <si>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</si>
  <si>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</si>
  <si>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</si>
  <si>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</si>
  <si>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</si>
  <si>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</si>
  <si>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</si>
  <si>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</si>
  <si>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</si>
  <si>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</si>
  <si>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</si>
  <si>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</si>
  <si>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</si>
  <si>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</si>
  <si>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</si>
  <si>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</si>
  <si>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</si>
  <si>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</si>
  <si>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</si>
  <si>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</si>
  <si>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</si>
  <si>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</si>
  <si>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</si>
  <si>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</si>
  <si>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</si>
  <si>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</si>
  <si>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</si>
  <si>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</si>
  <si>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</si>
  <si>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</si>
  <si>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</si>
  <si>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</si>
  <si>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</si>
  <si>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</si>
  <si>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</si>
  <si>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</si>
  <si>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</si>
  <si>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</si>
  <si>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</si>
  <si>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</si>
  <si>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</si>
  <si>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</si>
  <si>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</si>
  <si>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</si>
  <si>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</si>
  <si>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</si>
  <si>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</si>
  <si>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</si>
  <si>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</si>
  <si>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</si>
  <si>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</si>
  <si>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</si>
  <si>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</si>
  <si>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</si>
  <si>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</si>
  <si>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</si>
  <si>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</si>
  <si>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</si>
  <si>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</si>
  <si>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</si>
  <si>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</si>
  <si>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</si>
  <si>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</si>
  <si>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</si>
  <si>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</si>
  <si>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</si>
  <si>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</si>
  <si>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</si>
  <si>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</si>
  <si>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</si>
  <si>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</si>
  <si>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</si>
  <si>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</si>
  <si>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</si>
  <si>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</si>
  <si>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</si>
  <si>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</si>
  <si>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</si>
  <si>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</si>
  <si>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</si>
  <si>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</si>
  <si>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</si>
  <si>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</si>
  <si>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</si>
  <si>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</si>
  <si>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</si>
  <si>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</si>
  <si>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</si>
  <si>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</si>
  <si>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</si>
  <si>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</si>
  <si>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</si>
  <si>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</si>
  <si>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</si>
  <si>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</si>
  <si>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</si>
  <si>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</si>
  <si>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</si>
  <si>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</si>
  <si>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</si>
  <si>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</si>
  <si>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</si>
  <si>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</si>
  <si>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</si>
  <si>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</si>
  <si>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</si>
  <si>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РУ-10 кВ РП-1 п. Никель -замена масляных выключателей ВМГ-10 на вакуумные выключатели ВВ-ТЕL  - 3 шт.</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</si>
  <si>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</si>
  <si>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</si>
  <si>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Реконструкция электрооборудования РУ-10 кВ РП-1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</si>
  <si>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</si>
  <si>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ВМГ, установленных в РУ-10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</si>
  <si>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электрооборудования РУ-10 кВ РП-1 п. Никель -замена масляных выключателей ВМП-10 на вакуумные выключатели ВВ-ТЕL  - 3 шт.</t>
  </si>
  <si>
    <t>Реконструкция РП-1 пгт.Никель. Замена масляных выключателей ВМГ-10 на вакуумный ВВ-TEL 3 шт.</t>
  </si>
  <si>
    <t>2,368 млн.руб.</t>
  </si>
  <si>
    <t>2,007 млн.руб.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</si>
  <si>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</si>
  <si>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</si>
  <si>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</si>
  <si>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Сметная стоимость проекта в ценах 2017 года с НДС, млн. руб.</t>
  </si>
  <si>
    <t>от «05» мая  2016 г. №380</t>
  </si>
  <si>
    <t>Приложение</t>
  </si>
  <si>
    <t>Заместитель главного инженера по электрообеспечению</t>
  </si>
  <si>
    <t>А. Е. Кобытев</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</si>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</sst>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2"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3" xfId="48" applyFont="1" applyFill="1" applyBorder="1" applyAlignment="1">
      <alignment horizontal="left" vertical="center" wrapText="1"/>
    </xf>
    <xf numFmtId="0" fontId="18" fillId="0" borderId="2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24"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24" xfId="54" applyFont="1" applyBorder="1" applyAlignment="1">
      <alignment vertical="center"/>
    </xf>
    <xf numFmtId="0" fontId="28" fillId="0" borderId="24"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1" fontId="1" fillId="0" borderId="42" xfId="0" applyNumberFormat="1" applyFont="1" applyBorder="1" applyAlignment="1">
      <alignment horizontal="center" vertical="center" wrapText="1"/>
    </xf>
    <xf numFmtId="0" fontId="12" fillId="0" borderId="0" xfId="42" applyFont="1" applyFill="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35"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5" xfId="54" applyFont="1" applyFill="1" applyBorder="1" applyAlignment="1">
      <alignment horizontal="center"/>
    </xf>
    <xf numFmtId="0" fontId="28" fillId="0" borderId="31"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3" xfId="54" applyFont="1" applyBorder="1" applyAlignment="1">
      <alignment horizontal="left" vertical="top"/>
    </xf>
    <xf numFmtId="0" fontId="28" fillId="0" borderId="1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12" xfId="54" applyFont="1" applyFill="1" applyBorder="1" applyAlignment="1">
      <alignment horizontal="center"/>
    </xf>
    <xf numFmtId="0" fontId="28" fillId="0" borderId="13" xfId="54" applyFont="1" applyFill="1" applyBorder="1" applyAlignment="1">
      <alignment horizont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7"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4" xfId="54" applyFont="1" applyFill="1" applyBorder="1" applyAlignment="1">
      <alignment horizontal="center" vertical="center"/>
    </xf>
    <xf numFmtId="0" fontId="28" fillId="0" borderId="26" xfId="54" applyFont="1" applyBorder="1" applyAlignment="1">
      <alignment vertical="center"/>
    </xf>
    <xf numFmtId="0" fontId="28" fillId="0" borderId="23" xfId="54" applyFont="1" applyBorder="1" applyAlignment="1">
      <alignment vertical="center"/>
    </xf>
    <xf numFmtId="0" fontId="28" fillId="0" borderId="23" xfId="54" applyFont="1" applyFill="1" applyBorder="1" applyAlignment="1">
      <alignment horizontal="center"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26" xfId="54" applyFont="1" applyBorder="1" applyAlignment="1">
      <alignment vertical="center"/>
    </xf>
    <xf numFmtId="0" fontId="31" fillId="0" borderId="23" xfId="54" applyFont="1" applyBorder="1" applyAlignment="1">
      <alignment vertical="center"/>
    </xf>
    <xf numFmtId="0" fontId="31" fillId="0" borderId="23" xfId="54" applyFont="1" applyFill="1" applyBorder="1" applyAlignment="1">
      <alignment horizontal="center" vertical="center"/>
    </xf>
    <xf numFmtId="0" fontId="31" fillId="0" borderId="27" xfId="54" applyFont="1" applyBorder="1" applyAlignment="1">
      <alignment vertical="center"/>
    </xf>
    <xf numFmtId="0" fontId="31" fillId="0" borderId="22" xfId="54" applyFont="1" applyBorder="1" applyAlignment="1">
      <alignment vertical="center"/>
    </xf>
    <xf numFmtId="0" fontId="31" fillId="0" borderId="22" xfId="54" applyFont="1" applyFill="1" applyBorder="1" applyAlignment="1">
      <alignment horizontal="center" vertical="center"/>
    </xf>
    <xf numFmtId="0" fontId="31" fillId="0" borderId="28" xfId="54" applyFont="1" applyBorder="1" applyAlignment="1">
      <alignment horizontal="left"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8"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2" xfId="54" applyFont="1" applyBorder="1" applyAlignment="1">
      <alignment horizontal="center" vertical="center" wrapText="1"/>
    </xf>
    <xf numFmtId="0" fontId="54" fillId="0" borderId="33"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12" xfId="54" applyFont="1" applyBorder="1" applyAlignment="1">
      <alignment horizontal="center" vertical="center"/>
    </xf>
    <xf numFmtId="0" fontId="54" fillId="0" borderId="33" xfId="54" applyBorder="1" applyAlignment="1">
      <alignment horizontal="center" vertical="center"/>
    </xf>
    <xf numFmtId="0" fontId="54" fillId="0" borderId="13" xfId="54" applyBorder="1" applyAlignment="1">
      <alignment horizontal="center" vertical="center"/>
    </xf>
    <xf numFmtId="0" fontId="24" fillId="0" borderId="39"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1" xfId="42" applyFont="1" applyFill="1" applyBorder="1" applyAlignment="1">
      <alignment horizontal="center" vertical="center" wrapText="1"/>
    </xf>
    <xf numFmtId="0" fontId="14" fillId="0" borderId="22"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2" xfId="56" applyFont="1" applyFill="1" applyBorder="1" applyAlignment="1">
      <alignment horizontal="center" vertical="center"/>
    </xf>
    <xf numFmtId="0" fontId="14" fillId="0" borderId="33"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3" xfId="0" applyFont="1" applyBorder="1" applyAlignment="1">
      <alignment horizontal="left" wrapText="1"/>
    </xf>
    <xf numFmtId="0" fontId="7" fillId="0" borderId="42" xfId="0" applyFont="1" applyBorder="1" applyAlignment="1">
      <alignment horizontal="left" wrapText="1"/>
    </xf>
    <xf numFmtId="0" fontId="7" fillId="0" borderId="44" xfId="0" applyFont="1" applyBorder="1" applyAlignment="1">
      <alignment horizontal="left" wrapText="1"/>
    </xf>
    <xf numFmtId="0" fontId="1" fillId="0" borderId="4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0" fillId="0" borderId="0" xfId="0" applyAlignment="1">
      <alignment horizontal="left" wrapText="1"/>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5258960"/>
        <c:axId val="545257392"/>
      </c:lineChart>
      <c:catAx>
        <c:axId val="545258960"/>
        <c:scaling>
          <c:orientation val="minMax"/>
        </c:scaling>
        <c:delete val="0"/>
        <c:axPos val="b"/>
        <c:numFmt formatCode="General" sourceLinked="1"/>
        <c:majorTickMark val="out"/>
        <c:minorTickMark val="none"/>
        <c:tickLblPos val="nextTo"/>
        <c:crossAx val="545257392"/>
        <c:crosses val="autoZero"/>
        <c:auto val="1"/>
        <c:lblAlgn val="ctr"/>
        <c:lblOffset val="100"/>
        <c:noMultiLvlLbl val="0"/>
      </c:catAx>
      <c:valAx>
        <c:axId val="545257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5258960"/>
        <c:crosses val="autoZero"/>
        <c:crossBetween val="between"/>
      </c:valAx>
    </c:plotArea>
    <c:legend>
      <c:legendPos val="r"/>
      <c:layout>
        <c:manualLayout>
          <c:xMode val="edge"/>
          <c:yMode val="edge"/>
          <c:x val="0.1078263616500381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topLeftCell="A40"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492</v>
      </c>
    </row>
    <row r="2" spans="1:3" s="1" customFormat="1" ht="15.95" customHeight="1" x14ac:dyDescent="0.25">
      <c r="C2" s="252" t="s">
        <v>1</v>
      </c>
    </row>
    <row r="3" spans="1:3" s="1" customFormat="1" ht="15.95" customHeight="1" x14ac:dyDescent="0.25">
      <c r="C3" s="252" t="s">
        <v>472</v>
      </c>
    </row>
    <row r="5" spans="1:3" s="1" customFormat="1" ht="18.95" customHeight="1" x14ac:dyDescent="0.3">
      <c r="A5" s="133" t="s">
        <v>3</v>
      </c>
      <c r="B5" s="133"/>
      <c r="C5" s="133"/>
    </row>
    <row r="7" spans="1:3" s="1" customFormat="1" ht="15.95" customHeight="1" x14ac:dyDescent="0.25">
      <c r="A7" s="132" t="s">
        <v>470</v>
      </c>
      <c r="B7" s="132"/>
      <c r="C7" s="132"/>
    </row>
    <row r="8" spans="1:3" s="1" customFormat="1" ht="15.95" customHeight="1" x14ac:dyDescent="0.25">
      <c r="A8" s="130" t="s">
        <v>4</v>
      </c>
      <c r="B8" s="130"/>
      <c r="C8" s="130"/>
    </row>
    <row r="10" spans="1:3" s="1" customFormat="1" ht="15.95" customHeight="1" x14ac:dyDescent="0.25">
      <c r="A10" s="132" t="s">
        <v>423</v>
      </c>
      <c r="B10" s="132"/>
      <c r="C10" s="132"/>
    </row>
    <row r="11" spans="1:3" s="1" customFormat="1" ht="15.95" customHeight="1" x14ac:dyDescent="0.25">
      <c r="A11" s="130" t="s">
        <v>5</v>
      </c>
      <c r="B11" s="130"/>
      <c r="C11" s="130"/>
    </row>
    <row r="13" spans="1:3" s="1" customFormat="1" ht="32.1" customHeight="1" x14ac:dyDescent="0.25">
      <c r="A13" s="129" t="s">
        <v>484</v>
      </c>
      <c r="B13" s="129"/>
      <c r="C13" s="129"/>
    </row>
    <row r="14" spans="1:3" s="1" customFormat="1" ht="15.95" customHeight="1" x14ac:dyDescent="0.25">
      <c r="A14" s="130" t="s">
        <v>6</v>
      </c>
      <c r="B14" s="130"/>
      <c r="C14" s="130"/>
    </row>
    <row r="16" spans="1:3" s="1" customFormat="1" ht="18.95" customHeight="1" x14ac:dyDescent="0.3">
      <c r="A16" s="131" t="s">
        <v>7</v>
      </c>
      <c r="B16" s="131"/>
      <c r="C16" s="131"/>
    </row>
    <row r="18" spans="1:3" s="1" customFormat="1" ht="15.95" customHeight="1" x14ac:dyDescent="0.25">
      <c r="A18" s="2" t="s">
        <v>8</v>
      </c>
      <c r="B18" s="39" t="s">
        <v>9</v>
      </c>
      <c r="C18" s="39"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81" customHeight="1" x14ac:dyDescent="0.25">
      <c r="A21" s="4">
        <v>2</v>
      </c>
      <c r="B21" s="2" t="s">
        <v>12</v>
      </c>
      <c r="C21" s="2" t="s">
        <v>478</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479</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1"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1" t="s">
        <v>485</v>
      </c>
    </row>
    <row r="45" spans="1:3" s="1" customFormat="1" ht="48" customHeight="1" x14ac:dyDescent="0.25">
      <c r="A45" s="4">
        <v>25</v>
      </c>
      <c r="B45" s="2" t="s">
        <v>39</v>
      </c>
      <c r="C45" s="81" t="s">
        <v>486</v>
      </c>
    </row>
    <row r="48" spans="1:3" x14ac:dyDescent="0.25">
      <c r="A48" s="253" t="s">
        <v>493</v>
      </c>
      <c r="B48" s="254"/>
      <c r="C48" s="255" t="s">
        <v>494</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topLeftCell="A58" zoomScale="85" zoomScaleNormal="85" zoomScaleSheetLayoutView="85" workbookViewId="0">
      <selection activeCell="AB1" sqref="A1:AB67"/>
    </sheetView>
  </sheetViews>
  <sheetFormatPr defaultColWidth="9.140625" defaultRowHeight="15.75" x14ac:dyDescent="0.25"/>
  <cols>
    <col min="1" max="1" width="9.140625" style="45"/>
    <col min="2" max="2" width="57.85546875" style="45" customWidth="1"/>
    <col min="3" max="3" width="8.5703125" style="45" customWidth="1"/>
    <col min="4" max="4" width="17.85546875" style="45" customWidth="1"/>
    <col min="5" max="5" width="12.85546875" style="45" customWidth="1"/>
    <col min="6" max="6" width="13" style="45" customWidth="1"/>
    <col min="7" max="7" width="7.85546875" style="44" customWidth="1"/>
    <col min="8" max="11" width="5.7109375" style="44" customWidth="1"/>
    <col min="12" max="26" width="5.7109375" style="45" customWidth="1"/>
    <col min="27" max="27" width="8.5703125" style="45" customWidth="1"/>
    <col min="28" max="28" width="17.85546875" style="45" customWidth="1"/>
    <col min="29" max="16384" width="9.140625" style="45"/>
  </cols>
  <sheetData>
    <row r="1" spans="1:28" ht="18.75" x14ac:dyDescent="0.25">
      <c r="A1" s="44"/>
      <c r="B1" s="44"/>
      <c r="C1" s="44"/>
      <c r="D1" s="44"/>
      <c r="E1" s="44"/>
      <c r="F1" s="44"/>
      <c r="L1" s="44"/>
      <c r="M1" s="44"/>
      <c r="AB1" s="46" t="s">
        <v>492</v>
      </c>
    </row>
    <row r="2" spans="1:28" ht="18.75" x14ac:dyDescent="0.3">
      <c r="A2" s="44"/>
      <c r="B2" s="44"/>
      <c r="C2" s="44"/>
      <c r="D2" s="44"/>
      <c r="E2" s="44"/>
      <c r="F2" s="44"/>
      <c r="L2" s="44"/>
      <c r="M2" s="44"/>
      <c r="AB2" s="47" t="s">
        <v>1</v>
      </c>
    </row>
    <row r="3" spans="1:28" ht="18.75" x14ac:dyDescent="0.3">
      <c r="A3" s="44"/>
      <c r="B3" s="44"/>
      <c r="C3" s="44"/>
      <c r="D3" s="44"/>
      <c r="E3" s="44"/>
      <c r="F3" s="44"/>
      <c r="L3" s="44"/>
      <c r="M3" s="44"/>
      <c r="AB3" s="47" t="s">
        <v>472</v>
      </c>
    </row>
    <row r="4" spans="1:28" ht="18.75" x14ac:dyDescent="0.25">
      <c r="A4" s="205" t="s">
        <v>426</v>
      </c>
      <c r="B4" s="205"/>
      <c r="C4" s="205"/>
      <c r="D4" s="205"/>
      <c r="E4" s="205"/>
      <c r="F4" s="205"/>
      <c r="G4" s="205"/>
      <c r="H4" s="205"/>
      <c r="I4" s="205"/>
      <c r="J4" s="205"/>
      <c r="K4" s="205"/>
      <c r="L4" s="205"/>
      <c r="M4" s="205"/>
      <c r="N4" s="205"/>
      <c r="O4" s="205"/>
      <c r="P4" s="205"/>
      <c r="Q4" s="205"/>
      <c r="R4" s="205"/>
      <c r="S4" s="205"/>
      <c r="T4" s="205"/>
      <c r="U4" s="205"/>
    </row>
    <row r="5" spans="1:28" ht="18.75" x14ac:dyDescent="0.25">
      <c r="A5" s="48"/>
      <c r="B5" s="48"/>
      <c r="C5" s="48"/>
      <c r="D5" s="48"/>
      <c r="E5" s="48"/>
      <c r="F5" s="48"/>
      <c r="G5" s="48"/>
      <c r="H5" s="48"/>
      <c r="I5" s="48"/>
      <c r="J5" s="49"/>
      <c r="K5" s="49"/>
      <c r="L5" s="49"/>
      <c r="M5" s="49"/>
      <c r="N5" s="49"/>
      <c r="O5" s="49"/>
      <c r="P5" s="49"/>
      <c r="Q5" s="49"/>
      <c r="R5" s="49"/>
      <c r="S5" s="49"/>
      <c r="T5" s="49"/>
      <c r="U5" s="49"/>
    </row>
    <row r="6" spans="1:28" ht="18.75" x14ac:dyDescent="0.25">
      <c r="A6" s="205" t="s">
        <v>470</v>
      </c>
      <c r="B6" s="205"/>
      <c r="C6" s="205"/>
      <c r="D6" s="205"/>
      <c r="E6" s="205"/>
      <c r="F6" s="205"/>
      <c r="G6" s="205"/>
      <c r="H6" s="205"/>
      <c r="I6" s="205"/>
      <c r="J6" s="205"/>
      <c r="K6" s="205"/>
      <c r="L6" s="205"/>
      <c r="M6" s="205"/>
      <c r="N6" s="205"/>
      <c r="O6" s="205"/>
      <c r="P6" s="205"/>
      <c r="Q6" s="205"/>
      <c r="R6" s="205"/>
      <c r="S6" s="205"/>
      <c r="T6" s="205"/>
      <c r="U6" s="205"/>
    </row>
    <row r="7" spans="1:28" ht="18.75" customHeight="1" x14ac:dyDescent="0.25">
      <c r="A7" s="202" t="s">
        <v>4</v>
      </c>
      <c r="B7" s="202"/>
      <c r="C7" s="202"/>
      <c r="D7" s="202"/>
      <c r="E7" s="202"/>
      <c r="F7" s="202"/>
      <c r="G7" s="202"/>
      <c r="H7" s="202"/>
      <c r="I7" s="202"/>
      <c r="J7" s="202"/>
      <c r="K7" s="202"/>
      <c r="L7" s="202"/>
      <c r="M7" s="202"/>
      <c r="N7" s="202"/>
      <c r="O7" s="202"/>
      <c r="P7" s="202"/>
      <c r="Q7" s="202"/>
      <c r="R7" s="202"/>
      <c r="S7" s="202"/>
      <c r="T7" s="202"/>
      <c r="U7" s="202"/>
    </row>
    <row r="8" spans="1:28" ht="18.75" x14ac:dyDescent="0.25">
      <c r="A8" s="48"/>
      <c r="B8" s="48"/>
      <c r="C8" s="48"/>
      <c r="D8" s="48"/>
      <c r="E8" s="48"/>
      <c r="F8" s="48"/>
      <c r="G8" s="48"/>
      <c r="H8" s="48"/>
      <c r="I8" s="48"/>
      <c r="J8" s="49"/>
      <c r="K8" s="49"/>
      <c r="L8" s="49"/>
      <c r="M8" s="49"/>
      <c r="N8" s="49"/>
      <c r="O8" s="49"/>
      <c r="P8" s="49"/>
      <c r="Q8" s="49"/>
      <c r="R8" s="49"/>
      <c r="S8" s="49"/>
      <c r="T8" s="49"/>
      <c r="U8" s="49"/>
    </row>
    <row r="9" spans="1:28" ht="18.75" x14ac:dyDescent="0.25">
      <c r="A9" s="205" t="s">
        <v>423</v>
      </c>
      <c r="B9" s="205"/>
      <c r="C9" s="205"/>
      <c r="D9" s="205"/>
      <c r="E9" s="205"/>
      <c r="F9" s="205"/>
      <c r="G9" s="205"/>
      <c r="H9" s="205"/>
      <c r="I9" s="205"/>
      <c r="J9" s="205"/>
      <c r="K9" s="205"/>
      <c r="L9" s="205"/>
      <c r="M9" s="205"/>
      <c r="N9" s="205"/>
      <c r="O9" s="205"/>
      <c r="P9" s="205"/>
      <c r="Q9" s="205"/>
      <c r="R9" s="205"/>
      <c r="S9" s="205"/>
      <c r="T9" s="205"/>
      <c r="U9" s="205"/>
    </row>
    <row r="10" spans="1:28" x14ac:dyDescent="0.25">
      <c r="A10" s="202" t="s">
        <v>5</v>
      </c>
      <c r="B10" s="202"/>
      <c r="C10" s="202"/>
      <c r="D10" s="202"/>
      <c r="E10" s="202"/>
      <c r="F10" s="202"/>
      <c r="G10" s="202"/>
      <c r="H10" s="202"/>
      <c r="I10" s="202"/>
      <c r="J10" s="202"/>
      <c r="K10" s="202"/>
      <c r="L10" s="202"/>
      <c r="M10" s="202"/>
      <c r="N10" s="202"/>
      <c r="O10" s="202"/>
      <c r="P10" s="202"/>
      <c r="Q10" s="202"/>
      <c r="R10" s="202"/>
      <c r="S10" s="202"/>
      <c r="T10" s="202"/>
      <c r="U10" s="202"/>
    </row>
    <row r="11" spans="1:28" ht="16.5" customHeight="1" x14ac:dyDescent="0.3">
      <c r="A11" s="50"/>
      <c r="B11" s="50"/>
      <c r="C11" s="50"/>
      <c r="D11" s="50"/>
      <c r="E11" s="50"/>
      <c r="F11" s="50"/>
      <c r="G11" s="50"/>
      <c r="H11" s="50"/>
      <c r="I11" s="50"/>
      <c r="J11" s="51"/>
      <c r="K11" s="51"/>
      <c r="L11" s="51"/>
      <c r="M11" s="51"/>
      <c r="N11" s="51"/>
      <c r="O11" s="51"/>
      <c r="P11" s="51"/>
      <c r="Q11" s="51"/>
      <c r="R11" s="51"/>
      <c r="S11" s="51"/>
      <c r="T11" s="51"/>
      <c r="U11" s="51"/>
    </row>
    <row r="12" spans="1:28" ht="39.75" customHeight="1" x14ac:dyDescent="0.25">
      <c r="A12" s="226" t="s">
        <v>483</v>
      </c>
      <c r="B12" s="226"/>
      <c r="C12" s="226"/>
      <c r="D12" s="226"/>
      <c r="E12" s="226"/>
      <c r="F12" s="226"/>
      <c r="G12" s="226"/>
      <c r="H12" s="226"/>
      <c r="I12" s="226"/>
      <c r="J12" s="226"/>
      <c r="K12" s="226"/>
      <c r="L12" s="226"/>
      <c r="M12" s="226"/>
      <c r="N12" s="226"/>
      <c r="O12" s="226"/>
      <c r="P12" s="226"/>
      <c r="Q12" s="226"/>
      <c r="R12" s="226"/>
      <c r="S12" s="226"/>
      <c r="T12" s="226"/>
      <c r="U12" s="226"/>
    </row>
    <row r="13" spans="1:28" ht="15.75" customHeight="1" x14ac:dyDescent="0.25">
      <c r="A13" s="202" t="s">
        <v>6</v>
      </c>
      <c r="B13" s="202"/>
      <c r="C13" s="202"/>
      <c r="D13" s="202"/>
      <c r="E13" s="202"/>
      <c r="F13" s="202"/>
      <c r="G13" s="202"/>
      <c r="H13" s="202"/>
      <c r="I13" s="202"/>
      <c r="J13" s="202"/>
      <c r="K13" s="202"/>
      <c r="L13" s="202"/>
      <c r="M13" s="202"/>
      <c r="N13" s="202"/>
      <c r="O13" s="202"/>
      <c r="P13" s="202"/>
      <c r="Q13" s="202"/>
      <c r="R13" s="202"/>
      <c r="S13" s="202"/>
      <c r="T13" s="202"/>
      <c r="U13" s="202"/>
    </row>
    <row r="14" spans="1:28" x14ac:dyDescent="0.25">
      <c r="A14" s="227"/>
      <c r="B14" s="227"/>
      <c r="C14" s="227"/>
      <c r="D14" s="227"/>
      <c r="E14" s="227"/>
      <c r="F14" s="227"/>
      <c r="G14" s="227"/>
      <c r="H14" s="227"/>
      <c r="I14" s="227"/>
      <c r="J14" s="227"/>
      <c r="K14" s="227"/>
      <c r="L14" s="227"/>
      <c r="M14" s="227"/>
      <c r="N14" s="227"/>
      <c r="O14" s="227"/>
      <c r="P14" s="227"/>
      <c r="Q14" s="227"/>
      <c r="R14" s="227"/>
      <c r="S14" s="227"/>
      <c r="T14" s="227"/>
      <c r="U14" s="227"/>
    </row>
    <row r="15" spans="1:28" x14ac:dyDescent="0.25">
      <c r="A15" s="44"/>
      <c r="L15" s="44"/>
      <c r="M15" s="44"/>
      <c r="N15" s="44"/>
      <c r="O15" s="44"/>
      <c r="P15" s="44"/>
      <c r="Q15" s="44"/>
      <c r="R15" s="44"/>
      <c r="S15" s="44"/>
      <c r="T15" s="44"/>
    </row>
    <row r="16" spans="1:28" x14ac:dyDescent="0.25">
      <c r="A16" s="228" t="s">
        <v>224</v>
      </c>
      <c r="B16" s="228"/>
      <c r="C16" s="228"/>
      <c r="D16" s="228"/>
      <c r="E16" s="228"/>
      <c r="F16" s="228"/>
      <c r="G16" s="228"/>
      <c r="H16" s="228"/>
      <c r="I16" s="228"/>
      <c r="J16" s="228"/>
      <c r="K16" s="228"/>
      <c r="L16" s="228"/>
      <c r="M16" s="228"/>
      <c r="N16" s="228"/>
      <c r="O16" s="228"/>
      <c r="P16" s="228"/>
      <c r="Q16" s="228"/>
      <c r="R16" s="228"/>
      <c r="S16" s="228"/>
      <c r="T16" s="228"/>
      <c r="U16" s="228"/>
    </row>
    <row r="17" spans="1:31" x14ac:dyDescent="0.25">
      <c r="A17" s="44"/>
      <c r="B17" s="44"/>
      <c r="C17" s="44"/>
      <c r="D17" s="44"/>
      <c r="E17" s="44"/>
      <c r="F17" s="44"/>
      <c r="L17" s="44"/>
      <c r="M17" s="44"/>
      <c r="N17" s="44"/>
      <c r="O17" s="44"/>
      <c r="P17" s="44"/>
      <c r="Q17" s="44"/>
      <c r="R17" s="44"/>
      <c r="S17" s="44"/>
      <c r="T17" s="44"/>
    </row>
    <row r="18" spans="1:31" ht="33" customHeight="1" x14ac:dyDescent="0.25">
      <c r="A18" s="221" t="s">
        <v>225</v>
      </c>
      <c r="B18" s="221" t="s">
        <v>226</v>
      </c>
      <c r="C18" s="224" t="s">
        <v>227</v>
      </c>
      <c r="D18" s="224"/>
      <c r="E18" s="225" t="s">
        <v>228</v>
      </c>
      <c r="F18" s="225"/>
      <c r="G18" s="231">
        <v>2018</v>
      </c>
      <c r="H18" s="232"/>
      <c r="I18" s="232"/>
      <c r="J18" s="232"/>
      <c r="K18" s="231">
        <v>2019</v>
      </c>
      <c r="L18" s="232"/>
      <c r="M18" s="232"/>
      <c r="N18" s="232"/>
      <c r="O18" s="231">
        <v>2020</v>
      </c>
      <c r="P18" s="232"/>
      <c r="Q18" s="232"/>
      <c r="R18" s="232"/>
      <c r="S18" s="231">
        <v>2021</v>
      </c>
      <c r="T18" s="232"/>
      <c r="U18" s="232"/>
      <c r="V18" s="232"/>
      <c r="W18" s="231">
        <v>2022</v>
      </c>
      <c r="X18" s="232"/>
      <c r="Y18" s="232"/>
      <c r="Z18" s="232"/>
      <c r="AA18" s="229" t="s">
        <v>430</v>
      </c>
      <c r="AB18" s="229"/>
      <c r="AC18" s="52"/>
      <c r="AD18" s="52"/>
      <c r="AE18" s="52"/>
    </row>
    <row r="19" spans="1:31" ht="99.75" customHeight="1" x14ac:dyDescent="0.25">
      <c r="A19" s="222"/>
      <c r="B19" s="222"/>
      <c r="C19" s="224"/>
      <c r="D19" s="224"/>
      <c r="E19" s="225"/>
      <c r="F19" s="225"/>
      <c r="G19" s="230" t="s">
        <v>171</v>
      </c>
      <c r="H19" s="230"/>
      <c r="I19" s="230" t="s">
        <v>229</v>
      </c>
      <c r="J19" s="230"/>
      <c r="K19" s="230" t="s">
        <v>171</v>
      </c>
      <c r="L19" s="230"/>
      <c r="M19" s="230" t="s">
        <v>229</v>
      </c>
      <c r="N19" s="230"/>
      <c r="O19" s="230" t="s">
        <v>171</v>
      </c>
      <c r="P19" s="230"/>
      <c r="Q19" s="230" t="s">
        <v>229</v>
      </c>
      <c r="R19" s="230"/>
      <c r="S19" s="230" t="s">
        <v>171</v>
      </c>
      <c r="T19" s="230"/>
      <c r="U19" s="230" t="s">
        <v>229</v>
      </c>
      <c r="V19" s="230"/>
      <c r="W19" s="230" t="s">
        <v>171</v>
      </c>
      <c r="X19" s="230"/>
      <c r="Y19" s="230" t="s">
        <v>229</v>
      </c>
      <c r="Z19" s="230"/>
      <c r="AA19" s="229"/>
      <c r="AB19" s="229"/>
    </row>
    <row r="20" spans="1:31" ht="89.25" customHeight="1" x14ac:dyDescent="0.25">
      <c r="A20" s="223"/>
      <c r="B20" s="223"/>
      <c r="C20" s="123" t="s">
        <v>171</v>
      </c>
      <c r="D20" s="123" t="s">
        <v>229</v>
      </c>
      <c r="E20" s="53" t="s">
        <v>431</v>
      </c>
      <c r="F20" s="53" t="s">
        <v>432</v>
      </c>
      <c r="G20" s="75" t="s">
        <v>230</v>
      </c>
      <c r="H20" s="75" t="s">
        <v>231</v>
      </c>
      <c r="I20" s="75" t="s">
        <v>230</v>
      </c>
      <c r="J20" s="75" t="s">
        <v>231</v>
      </c>
      <c r="K20" s="75" t="s">
        <v>230</v>
      </c>
      <c r="L20" s="75" t="s">
        <v>231</v>
      </c>
      <c r="M20" s="75" t="s">
        <v>230</v>
      </c>
      <c r="N20" s="75" t="s">
        <v>231</v>
      </c>
      <c r="O20" s="75" t="s">
        <v>230</v>
      </c>
      <c r="P20" s="75" t="s">
        <v>231</v>
      </c>
      <c r="Q20" s="75" t="s">
        <v>230</v>
      </c>
      <c r="R20" s="75" t="s">
        <v>231</v>
      </c>
      <c r="S20" s="75" t="s">
        <v>230</v>
      </c>
      <c r="T20" s="75" t="s">
        <v>231</v>
      </c>
      <c r="U20" s="75" t="s">
        <v>230</v>
      </c>
      <c r="V20" s="75" t="s">
        <v>231</v>
      </c>
      <c r="W20" s="75" t="s">
        <v>230</v>
      </c>
      <c r="X20" s="75" t="s">
        <v>231</v>
      </c>
      <c r="Y20" s="75" t="s">
        <v>230</v>
      </c>
      <c r="Z20" s="75" t="s">
        <v>231</v>
      </c>
      <c r="AA20" s="123" t="s">
        <v>433</v>
      </c>
      <c r="AB20" s="123" t="s">
        <v>229</v>
      </c>
    </row>
    <row r="21" spans="1:31" ht="19.5" customHeight="1" x14ac:dyDescent="0.25">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124">
        <v>16</v>
      </c>
      <c r="Q21" s="124">
        <v>17</v>
      </c>
      <c r="R21" s="124">
        <v>18</v>
      </c>
      <c r="S21" s="124">
        <v>19</v>
      </c>
      <c r="T21" s="124">
        <v>20</v>
      </c>
      <c r="U21" s="124">
        <v>21</v>
      </c>
      <c r="V21" s="124">
        <v>22</v>
      </c>
      <c r="W21" s="124">
        <v>23</v>
      </c>
      <c r="X21" s="124">
        <v>24</v>
      </c>
      <c r="Y21" s="124">
        <v>25</v>
      </c>
      <c r="Z21" s="124">
        <v>26</v>
      </c>
      <c r="AA21" s="124">
        <v>27</v>
      </c>
      <c r="AB21" s="124">
        <v>28</v>
      </c>
    </row>
    <row r="22" spans="1:31" ht="47.25" customHeight="1" x14ac:dyDescent="0.25">
      <c r="A22" s="54">
        <v>1</v>
      </c>
      <c r="B22" s="55" t="s">
        <v>232</v>
      </c>
      <c r="C22" s="76">
        <f>C25*1.18</f>
        <v>2.7942399999999998</v>
      </c>
      <c r="D22" s="76"/>
      <c r="E22" s="77"/>
      <c r="F22" s="77"/>
      <c r="G22" s="76">
        <f>G25*1.18</f>
        <v>2.7942399999999998</v>
      </c>
      <c r="H22" s="76"/>
      <c r="I22" s="76"/>
      <c r="J22" s="76"/>
      <c r="K22" s="76"/>
      <c r="L22" s="76"/>
      <c r="M22" s="76"/>
      <c r="N22" s="76"/>
      <c r="O22" s="76"/>
      <c r="P22" s="76"/>
      <c r="Q22" s="76"/>
      <c r="R22" s="76"/>
      <c r="S22" s="76"/>
      <c r="T22" s="76"/>
      <c r="U22" s="76"/>
      <c r="V22" s="76"/>
      <c r="W22" s="76"/>
      <c r="X22" s="76"/>
      <c r="Y22" s="76"/>
      <c r="Z22" s="76"/>
      <c r="AA22" s="76">
        <f>AA25*1.18</f>
        <v>2.7942399999999998</v>
      </c>
      <c r="AB22" s="76"/>
    </row>
    <row r="23" spans="1:31" ht="24" customHeight="1" x14ac:dyDescent="0.25">
      <c r="A23" s="57" t="s">
        <v>233</v>
      </c>
      <c r="B23" s="58" t="s">
        <v>234</v>
      </c>
      <c r="C23" s="76"/>
      <c r="D23" s="76"/>
      <c r="E23" s="77"/>
      <c r="F23" s="77"/>
      <c r="G23" s="76"/>
      <c r="H23" s="76"/>
      <c r="I23" s="76"/>
      <c r="J23" s="76"/>
      <c r="K23" s="76"/>
      <c r="L23" s="76"/>
      <c r="M23" s="76"/>
      <c r="N23" s="76"/>
      <c r="O23" s="76"/>
      <c r="P23" s="76"/>
      <c r="Q23" s="76"/>
      <c r="R23" s="76"/>
      <c r="S23" s="76"/>
      <c r="T23" s="76"/>
      <c r="U23" s="76"/>
      <c r="V23" s="76"/>
      <c r="W23" s="76"/>
      <c r="X23" s="76"/>
      <c r="Y23" s="76"/>
      <c r="Z23" s="76"/>
      <c r="AA23" s="76"/>
      <c r="AB23" s="77"/>
    </row>
    <row r="24" spans="1:31" x14ac:dyDescent="0.25">
      <c r="A24" s="57" t="s">
        <v>235</v>
      </c>
      <c r="B24" s="58" t="s">
        <v>236</v>
      </c>
      <c r="C24" s="78"/>
      <c r="D24" s="78"/>
      <c r="E24" s="78"/>
      <c r="F24" s="78"/>
      <c r="G24" s="78"/>
      <c r="H24" s="76"/>
      <c r="I24" s="76"/>
      <c r="J24" s="76"/>
      <c r="K24" s="76"/>
      <c r="L24" s="76"/>
      <c r="M24" s="78"/>
      <c r="N24" s="78"/>
      <c r="O24" s="78"/>
      <c r="P24" s="78"/>
      <c r="Q24" s="78"/>
      <c r="R24" s="78"/>
      <c r="S24" s="78"/>
      <c r="T24" s="78"/>
      <c r="U24" s="78"/>
      <c r="V24" s="78"/>
      <c r="W24" s="78"/>
      <c r="X24" s="78"/>
      <c r="Y24" s="78"/>
      <c r="Z24" s="78"/>
      <c r="AA24" s="78"/>
      <c r="AB24" s="77"/>
    </row>
    <row r="25" spans="1:31" ht="31.5" x14ac:dyDescent="0.25">
      <c r="A25" s="57" t="s">
        <v>237</v>
      </c>
      <c r="B25" s="58" t="s">
        <v>238</v>
      </c>
      <c r="C25" s="78">
        <v>2.3679999999999999</v>
      </c>
      <c r="D25" s="78"/>
      <c r="E25" s="78"/>
      <c r="F25" s="78"/>
      <c r="G25" s="78">
        <v>2.3679999999999999</v>
      </c>
      <c r="H25" s="78"/>
      <c r="I25" s="78"/>
      <c r="J25" s="78"/>
      <c r="K25" s="78"/>
      <c r="L25" s="78"/>
      <c r="M25" s="78"/>
      <c r="N25" s="78"/>
      <c r="O25" s="78"/>
      <c r="P25" s="78"/>
      <c r="Q25" s="78"/>
      <c r="R25" s="78"/>
      <c r="S25" s="78"/>
      <c r="T25" s="78"/>
      <c r="U25" s="78"/>
      <c r="V25" s="78"/>
      <c r="W25" s="78"/>
      <c r="X25" s="78"/>
      <c r="Y25" s="78"/>
      <c r="Z25" s="78"/>
      <c r="AA25" s="78">
        <v>2.3679999999999999</v>
      </c>
      <c r="AB25" s="77"/>
    </row>
    <row r="26" spans="1:31" x14ac:dyDescent="0.25">
      <c r="A26" s="57" t="s">
        <v>239</v>
      </c>
      <c r="B26" s="58" t="s">
        <v>434</v>
      </c>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7"/>
    </row>
    <row r="27" spans="1:31" x14ac:dyDescent="0.25">
      <c r="A27" s="57" t="s">
        <v>240</v>
      </c>
      <c r="B27" s="59" t="s">
        <v>241</v>
      </c>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7"/>
    </row>
    <row r="28" spans="1:31" ht="47.25" x14ac:dyDescent="0.25">
      <c r="A28" s="54" t="s">
        <v>435</v>
      </c>
      <c r="B28" s="55" t="s">
        <v>242</v>
      </c>
      <c r="C28" s="76">
        <f>C30+C31+C32</f>
        <v>2.0067796610169495</v>
      </c>
      <c r="D28" s="76"/>
      <c r="E28" s="76"/>
      <c r="F28" s="76"/>
      <c r="G28" s="76">
        <f>G30+G31+G32</f>
        <v>2.0067796610169495</v>
      </c>
      <c r="H28" s="76"/>
      <c r="I28" s="76"/>
      <c r="J28" s="80"/>
      <c r="K28" s="76"/>
      <c r="L28" s="76"/>
      <c r="M28" s="76"/>
      <c r="N28" s="76"/>
      <c r="O28" s="76"/>
      <c r="P28" s="76"/>
      <c r="Q28" s="76"/>
      <c r="R28" s="76"/>
      <c r="S28" s="76"/>
      <c r="T28" s="76"/>
      <c r="U28" s="76"/>
      <c r="V28" s="76"/>
      <c r="W28" s="76"/>
      <c r="X28" s="76"/>
      <c r="Y28" s="76"/>
      <c r="Z28" s="76"/>
      <c r="AA28" s="76">
        <f>AA30+AA31+AA32</f>
        <v>2.0067796610169495</v>
      </c>
      <c r="AB28" s="76"/>
    </row>
    <row r="29" spans="1:31" x14ac:dyDescent="0.25">
      <c r="A29" s="54" t="s">
        <v>243</v>
      </c>
      <c r="B29" s="58" t="s">
        <v>244</v>
      </c>
      <c r="C29" s="78"/>
      <c r="D29" s="78"/>
      <c r="E29" s="76"/>
      <c r="F29" s="76"/>
      <c r="G29" s="78"/>
      <c r="H29" s="78"/>
      <c r="I29" s="78"/>
      <c r="J29" s="78"/>
      <c r="K29" s="78"/>
      <c r="L29" s="78"/>
      <c r="M29" s="78"/>
      <c r="N29" s="78"/>
      <c r="O29" s="78"/>
      <c r="P29" s="78"/>
      <c r="Q29" s="78"/>
      <c r="R29" s="78"/>
      <c r="S29" s="78"/>
      <c r="T29" s="78"/>
      <c r="U29" s="78"/>
      <c r="V29" s="78"/>
      <c r="W29" s="78"/>
      <c r="X29" s="78"/>
      <c r="Y29" s="78"/>
      <c r="Z29" s="78"/>
      <c r="AA29" s="78"/>
      <c r="AB29" s="77"/>
    </row>
    <row r="30" spans="1:31" ht="31.5" x14ac:dyDescent="0.25">
      <c r="A30" s="54" t="s">
        <v>245</v>
      </c>
      <c r="B30" s="58" t="s">
        <v>246</v>
      </c>
      <c r="C30" s="78"/>
      <c r="D30" s="78"/>
      <c r="E30" s="76"/>
      <c r="F30" s="76"/>
      <c r="G30" s="78"/>
      <c r="H30" s="78"/>
      <c r="I30" s="78"/>
      <c r="J30" s="79"/>
      <c r="K30" s="78"/>
      <c r="L30" s="78"/>
      <c r="M30" s="78"/>
      <c r="N30" s="78"/>
      <c r="O30" s="78"/>
      <c r="P30" s="78"/>
      <c r="Q30" s="78"/>
      <c r="R30" s="78"/>
      <c r="S30" s="78"/>
      <c r="T30" s="78"/>
      <c r="U30" s="78"/>
      <c r="V30" s="78"/>
      <c r="W30" s="78"/>
      <c r="X30" s="78"/>
      <c r="Y30" s="78"/>
      <c r="Z30" s="78"/>
      <c r="AA30" s="78"/>
      <c r="AB30" s="77"/>
    </row>
    <row r="31" spans="1:31" x14ac:dyDescent="0.25">
      <c r="A31" s="54" t="s">
        <v>247</v>
      </c>
      <c r="B31" s="58" t="s">
        <v>248</v>
      </c>
      <c r="C31" s="78">
        <f>0.786/1.18</f>
        <v>0.66610169491525428</v>
      </c>
      <c r="D31" s="78"/>
      <c r="E31" s="76"/>
      <c r="F31" s="76"/>
      <c r="G31" s="78">
        <f>0.786/1.18</f>
        <v>0.66610169491525428</v>
      </c>
      <c r="H31" s="78"/>
      <c r="I31" s="78"/>
      <c r="J31" s="79"/>
      <c r="K31" s="78"/>
      <c r="L31" s="78"/>
      <c r="M31" s="78"/>
      <c r="N31" s="78"/>
      <c r="O31" s="78"/>
      <c r="P31" s="78"/>
      <c r="Q31" s="78"/>
      <c r="R31" s="78"/>
      <c r="S31" s="78"/>
      <c r="T31" s="78"/>
      <c r="U31" s="78"/>
      <c r="V31" s="78"/>
      <c r="W31" s="78"/>
      <c r="X31" s="78"/>
      <c r="Y31" s="78"/>
      <c r="Z31" s="78"/>
      <c r="AA31" s="78">
        <f>0.786/1.18</f>
        <v>0.66610169491525428</v>
      </c>
      <c r="AB31" s="77"/>
    </row>
    <row r="32" spans="1:31" x14ac:dyDescent="0.25">
      <c r="A32" s="54" t="s">
        <v>249</v>
      </c>
      <c r="B32" s="58" t="s">
        <v>250</v>
      </c>
      <c r="C32" s="78">
        <f>1.582/1.18</f>
        <v>1.340677966101695</v>
      </c>
      <c r="D32" s="78"/>
      <c r="E32" s="76"/>
      <c r="F32" s="76"/>
      <c r="G32" s="78">
        <f>1.582/1.18</f>
        <v>1.340677966101695</v>
      </c>
      <c r="H32" s="78"/>
      <c r="I32" s="78"/>
      <c r="J32" s="79"/>
      <c r="K32" s="78"/>
      <c r="L32" s="78"/>
      <c r="M32" s="78"/>
      <c r="N32" s="78"/>
      <c r="O32" s="78"/>
      <c r="P32" s="78"/>
      <c r="Q32" s="78"/>
      <c r="R32" s="78"/>
      <c r="S32" s="78"/>
      <c r="T32" s="78"/>
      <c r="U32" s="78"/>
      <c r="V32" s="78"/>
      <c r="W32" s="78"/>
      <c r="X32" s="78"/>
      <c r="Y32" s="78"/>
      <c r="Z32" s="78"/>
      <c r="AA32" s="78">
        <f>1.582/1.18</f>
        <v>1.340677966101695</v>
      </c>
      <c r="AB32" s="77"/>
    </row>
    <row r="33" spans="1:28" ht="31.5" x14ac:dyDescent="0.25">
      <c r="A33" s="54" t="s">
        <v>436</v>
      </c>
      <c r="B33" s="55" t="s">
        <v>251</v>
      </c>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ht="31.5" x14ac:dyDescent="0.25">
      <c r="A34" s="57" t="s">
        <v>252</v>
      </c>
      <c r="B34" s="60" t="s">
        <v>253</v>
      </c>
      <c r="C34" s="61"/>
      <c r="D34" s="124"/>
      <c r="E34" s="125"/>
      <c r="F34" s="125"/>
      <c r="G34" s="61"/>
      <c r="H34" s="125"/>
      <c r="I34" s="125"/>
      <c r="J34" s="125"/>
      <c r="K34" s="125"/>
      <c r="L34" s="125"/>
      <c r="M34" s="61"/>
      <c r="N34" s="125"/>
      <c r="O34" s="125"/>
      <c r="P34" s="125"/>
      <c r="Q34" s="125"/>
      <c r="R34" s="125"/>
      <c r="S34" s="125"/>
      <c r="T34" s="125"/>
      <c r="U34" s="125"/>
      <c r="V34" s="125"/>
      <c r="W34" s="125"/>
      <c r="X34" s="125"/>
      <c r="Y34" s="125"/>
      <c r="Z34" s="125"/>
      <c r="AA34" s="61"/>
      <c r="AB34" s="56"/>
    </row>
    <row r="35" spans="1:28" x14ac:dyDescent="0.25">
      <c r="A35" s="57" t="s">
        <v>254</v>
      </c>
      <c r="B35" s="60" t="s">
        <v>255</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57" t="s">
        <v>256</v>
      </c>
      <c r="B36" s="60" t="s">
        <v>257</v>
      </c>
      <c r="C36" s="125"/>
      <c r="D36" s="124"/>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ht="31.5" x14ac:dyDescent="0.25">
      <c r="A37" s="57" t="s">
        <v>258</v>
      </c>
      <c r="B37" s="58" t="s">
        <v>259</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ht="31.5" x14ac:dyDescent="0.25">
      <c r="A38" s="57" t="s">
        <v>260</v>
      </c>
      <c r="B38" s="58" t="s">
        <v>261</v>
      </c>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56"/>
    </row>
    <row r="39" spans="1:28" x14ac:dyDescent="0.25">
      <c r="A39" s="57" t="s">
        <v>262</v>
      </c>
      <c r="B39" s="58" t="s">
        <v>263</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57" t="s">
        <v>264</v>
      </c>
      <c r="B40" s="60" t="s">
        <v>443</v>
      </c>
      <c r="C40" s="125">
        <v>3</v>
      </c>
      <c r="D40" s="125"/>
      <c r="E40" s="125"/>
      <c r="F40" s="125"/>
      <c r="G40" s="125">
        <v>3</v>
      </c>
      <c r="H40" s="125"/>
      <c r="I40" s="125"/>
      <c r="J40" s="125"/>
      <c r="K40" s="125"/>
      <c r="L40" s="125"/>
      <c r="M40" s="125"/>
      <c r="N40" s="125"/>
      <c r="O40" s="125"/>
      <c r="P40" s="125"/>
      <c r="Q40" s="125"/>
      <c r="R40" s="125"/>
      <c r="S40" s="125"/>
      <c r="T40" s="125"/>
      <c r="U40" s="125"/>
      <c r="V40" s="125"/>
      <c r="W40" s="125"/>
      <c r="X40" s="125"/>
      <c r="Y40" s="125"/>
      <c r="Z40" s="125"/>
      <c r="AA40" s="125">
        <v>3</v>
      </c>
      <c r="AB40" s="125"/>
    </row>
    <row r="41" spans="1:28" x14ac:dyDescent="0.25">
      <c r="A41" s="54" t="s">
        <v>437</v>
      </c>
      <c r="B41" s="55" t="s">
        <v>265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x14ac:dyDescent="0.25">
      <c r="A42" s="57" t="s">
        <v>266</v>
      </c>
      <c r="B42" s="58" t="s">
        <v>267</v>
      </c>
      <c r="C42" s="125"/>
      <c r="D42" s="124"/>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56"/>
    </row>
    <row r="43" spans="1:28" x14ac:dyDescent="0.25">
      <c r="A43" s="57" t="s">
        <v>268</v>
      </c>
      <c r="B43" s="58" t="s">
        <v>255</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57" t="s">
        <v>269</v>
      </c>
      <c r="B44" s="58" t="s">
        <v>257</v>
      </c>
      <c r="C44" s="125"/>
      <c r="D44" s="124"/>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ht="31.5" x14ac:dyDescent="0.25">
      <c r="A45" s="57" t="s">
        <v>270</v>
      </c>
      <c r="B45" s="58" t="s">
        <v>259</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ht="31.5" x14ac:dyDescent="0.25">
      <c r="A46" s="57" t="s">
        <v>271</v>
      </c>
      <c r="B46" s="58" t="s">
        <v>261</v>
      </c>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56"/>
    </row>
    <row r="47" spans="1:28" x14ac:dyDescent="0.25">
      <c r="A47" s="57" t="s">
        <v>272</v>
      </c>
      <c r="B47" s="58" t="s">
        <v>263</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57" t="s">
        <v>273</v>
      </c>
      <c r="B48" s="60" t="s">
        <v>443</v>
      </c>
      <c r="C48" s="125">
        <v>3</v>
      </c>
      <c r="D48" s="125"/>
      <c r="E48" s="125"/>
      <c r="F48" s="125"/>
      <c r="G48" s="125">
        <v>3</v>
      </c>
      <c r="H48" s="125"/>
      <c r="I48" s="125"/>
      <c r="J48" s="125"/>
      <c r="K48" s="125"/>
      <c r="L48" s="125"/>
      <c r="M48" s="125"/>
      <c r="N48" s="125"/>
      <c r="O48" s="125"/>
      <c r="P48" s="125"/>
      <c r="Q48" s="125"/>
      <c r="R48" s="125"/>
      <c r="S48" s="125"/>
      <c r="T48" s="125"/>
      <c r="U48" s="125"/>
      <c r="V48" s="125"/>
      <c r="W48" s="125"/>
      <c r="X48" s="125"/>
      <c r="Y48" s="125"/>
      <c r="Z48" s="125"/>
      <c r="AA48" s="125">
        <v>3</v>
      </c>
      <c r="AB48" s="125"/>
    </row>
    <row r="49" spans="1:28" ht="35.25" customHeight="1" x14ac:dyDescent="0.25">
      <c r="A49" s="54" t="s">
        <v>438</v>
      </c>
      <c r="B49" s="55" t="s">
        <v>274</v>
      </c>
      <c r="C49" s="124"/>
      <c r="D49" s="124"/>
      <c r="E49" s="124"/>
      <c r="F49" s="124"/>
      <c r="G49" s="124"/>
      <c r="H49" s="125"/>
      <c r="I49" s="125"/>
      <c r="J49" s="125"/>
      <c r="K49" s="125"/>
      <c r="L49" s="125"/>
      <c r="M49" s="124"/>
      <c r="N49" s="125"/>
      <c r="O49" s="125"/>
      <c r="P49" s="125"/>
      <c r="Q49" s="125"/>
      <c r="R49" s="125"/>
      <c r="S49" s="125"/>
      <c r="T49" s="125"/>
      <c r="U49" s="125"/>
      <c r="V49" s="125"/>
      <c r="W49" s="125"/>
      <c r="X49" s="125"/>
      <c r="Y49" s="125"/>
      <c r="Z49" s="125"/>
      <c r="AA49" s="124"/>
      <c r="AB49" s="56"/>
    </row>
    <row r="50" spans="1:28" x14ac:dyDescent="0.25">
      <c r="A50" s="57" t="s">
        <v>275</v>
      </c>
      <c r="B50" s="58" t="s">
        <v>276</v>
      </c>
      <c r="C50" s="78">
        <v>2.0070000000000001</v>
      </c>
      <c r="D50" s="78"/>
      <c r="E50" s="125"/>
      <c r="F50" s="125"/>
      <c r="G50" s="78">
        <v>2.0070000000000001</v>
      </c>
      <c r="H50" s="125"/>
      <c r="I50" s="78"/>
      <c r="J50" s="125"/>
      <c r="K50" s="125"/>
      <c r="L50" s="125"/>
      <c r="M50" s="78"/>
      <c r="N50" s="125"/>
      <c r="O50" s="125"/>
      <c r="P50" s="125"/>
      <c r="Q50" s="125"/>
      <c r="R50" s="125"/>
      <c r="S50" s="125"/>
      <c r="T50" s="125"/>
      <c r="U50" s="125"/>
      <c r="V50" s="125"/>
      <c r="W50" s="125"/>
      <c r="X50" s="125"/>
      <c r="Y50" s="125"/>
      <c r="Z50" s="125"/>
      <c r="AA50" s="78">
        <v>2.0070000000000001</v>
      </c>
      <c r="AB50" s="77"/>
    </row>
    <row r="51" spans="1:28" x14ac:dyDescent="0.25">
      <c r="A51" s="57" t="s">
        <v>277</v>
      </c>
      <c r="B51" s="58" t="s">
        <v>278</v>
      </c>
      <c r="C51" s="125"/>
      <c r="D51" s="124"/>
      <c r="E51" s="124"/>
      <c r="F51" s="124"/>
      <c r="G51" s="125"/>
      <c r="H51" s="125"/>
      <c r="I51" s="125"/>
      <c r="J51" s="125"/>
      <c r="K51" s="125"/>
      <c r="L51" s="125"/>
      <c r="M51" s="125"/>
      <c r="N51" s="125"/>
      <c r="O51" s="125"/>
      <c r="P51" s="125"/>
      <c r="Q51" s="125"/>
      <c r="R51" s="125"/>
      <c r="S51" s="125"/>
      <c r="T51" s="125"/>
      <c r="U51" s="125"/>
      <c r="V51" s="125"/>
      <c r="W51" s="125"/>
      <c r="X51" s="125"/>
      <c r="Y51" s="125"/>
      <c r="Z51" s="125"/>
      <c r="AA51" s="125"/>
      <c r="AB51" s="56"/>
    </row>
    <row r="52" spans="1:28" x14ac:dyDescent="0.25">
      <c r="A52" s="57" t="s">
        <v>279</v>
      </c>
      <c r="B52" s="60" t="s">
        <v>280</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57" t="s">
        <v>281</v>
      </c>
      <c r="B53" s="60" t="s">
        <v>282</v>
      </c>
      <c r="C53" s="125"/>
      <c r="D53" s="124"/>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57" t="s">
        <v>283</v>
      </c>
      <c r="B54" s="60" t="s">
        <v>284</v>
      </c>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57" t="s">
        <v>285</v>
      </c>
      <c r="B55" s="60" t="s">
        <v>443</v>
      </c>
      <c r="C55" s="125">
        <v>3</v>
      </c>
      <c r="D55" s="125"/>
      <c r="E55" s="125"/>
      <c r="F55" s="125"/>
      <c r="G55" s="125">
        <v>3</v>
      </c>
      <c r="H55" s="125"/>
      <c r="I55" s="125"/>
      <c r="J55" s="125"/>
      <c r="K55" s="125"/>
      <c r="L55" s="125"/>
      <c r="M55" s="125"/>
      <c r="N55" s="125"/>
      <c r="O55" s="125"/>
      <c r="P55" s="125"/>
      <c r="Q55" s="125"/>
      <c r="R55" s="125"/>
      <c r="S55" s="125"/>
      <c r="T55" s="125"/>
      <c r="U55" s="125"/>
      <c r="V55" s="125"/>
      <c r="W55" s="125"/>
      <c r="X55" s="125"/>
      <c r="Y55" s="125"/>
      <c r="Z55" s="125"/>
      <c r="AA55" s="125">
        <v>3</v>
      </c>
      <c r="AB55" s="125"/>
    </row>
    <row r="56" spans="1:28" ht="36.75" customHeight="1" x14ac:dyDescent="0.25">
      <c r="A56" s="54" t="s">
        <v>440</v>
      </c>
      <c r="B56" s="62" t="s">
        <v>286</v>
      </c>
      <c r="C56" s="61"/>
      <c r="D56" s="124"/>
      <c r="E56" s="124"/>
      <c r="F56" s="124"/>
      <c r="G56" s="61"/>
      <c r="H56" s="125"/>
      <c r="I56" s="125"/>
      <c r="J56" s="125"/>
      <c r="K56" s="125"/>
      <c r="L56" s="125"/>
      <c r="M56" s="61"/>
      <c r="N56" s="125"/>
      <c r="O56" s="125"/>
      <c r="P56" s="125"/>
      <c r="Q56" s="125"/>
      <c r="R56" s="125"/>
      <c r="S56" s="125"/>
      <c r="T56" s="125"/>
      <c r="U56" s="125"/>
      <c r="V56" s="125"/>
      <c r="W56" s="125"/>
      <c r="X56" s="125"/>
      <c r="Y56" s="125"/>
      <c r="Z56" s="125"/>
      <c r="AA56" s="61"/>
      <c r="AB56" s="56"/>
    </row>
    <row r="57" spans="1:28" x14ac:dyDescent="0.25">
      <c r="A57" s="54" t="s">
        <v>441</v>
      </c>
      <c r="B57" s="55" t="s">
        <v>442</v>
      </c>
      <c r="C57" s="124"/>
      <c r="D57" s="124"/>
      <c r="E57" s="125"/>
      <c r="F57" s="125"/>
      <c r="G57" s="124"/>
      <c r="H57" s="125"/>
      <c r="I57" s="125"/>
      <c r="J57" s="125"/>
      <c r="K57" s="125"/>
      <c r="L57" s="125"/>
      <c r="M57" s="124"/>
      <c r="N57" s="125"/>
      <c r="O57" s="125"/>
      <c r="P57" s="125"/>
      <c r="Q57" s="125"/>
      <c r="R57" s="125"/>
      <c r="S57" s="125"/>
      <c r="T57" s="125"/>
      <c r="U57" s="125"/>
      <c r="V57" s="125"/>
      <c r="W57" s="125"/>
      <c r="X57" s="125"/>
      <c r="Y57" s="125"/>
      <c r="Z57" s="125"/>
      <c r="AA57" s="124"/>
      <c r="AB57" s="125"/>
    </row>
    <row r="58" spans="1:28" x14ac:dyDescent="0.25">
      <c r="A58" s="57" t="s">
        <v>287</v>
      </c>
      <c r="B58" s="63" t="s">
        <v>267</v>
      </c>
      <c r="C58" s="64"/>
      <c r="D58" s="124"/>
      <c r="E58" s="125"/>
      <c r="F58" s="125"/>
      <c r="G58" s="64"/>
      <c r="H58" s="125"/>
      <c r="I58" s="125"/>
      <c r="J58" s="125"/>
      <c r="K58" s="125"/>
      <c r="L58" s="125"/>
      <c r="M58" s="64"/>
      <c r="N58" s="125"/>
      <c r="O58" s="125"/>
      <c r="P58" s="125"/>
      <c r="Q58" s="125"/>
      <c r="R58" s="125"/>
      <c r="S58" s="125"/>
      <c r="T58" s="125"/>
      <c r="U58" s="125"/>
      <c r="V58" s="125"/>
      <c r="W58" s="125"/>
      <c r="X58" s="125"/>
      <c r="Y58" s="125"/>
      <c r="Z58" s="125"/>
      <c r="AA58" s="64"/>
      <c r="AB58" s="56"/>
    </row>
    <row r="59" spans="1:28" x14ac:dyDescent="0.25">
      <c r="A59" s="57" t="s">
        <v>288</v>
      </c>
      <c r="B59" s="63" t="s">
        <v>255</v>
      </c>
      <c r="C59" s="64"/>
      <c r="D59" s="124"/>
      <c r="E59" s="125"/>
      <c r="F59" s="125"/>
      <c r="G59" s="64"/>
      <c r="H59" s="125"/>
      <c r="I59" s="125"/>
      <c r="J59" s="125"/>
      <c r="K59" s="125"/>
      <c r="L59" s="125"/>
      <c r="M59" s="64"/>
      <c r="N59" s="125"/>
      <c r="O59" s="125"/>
      <c r="P59" s="125"/>
      <c r="Q59" s="125"/>
      <c r="R59" s="125"/>
      <c r="S59" s="125"/>
      <c r="T59" s="125"/>
      <c r="U59" s="125"/>
      <c r="V59" s="125"/>
      <c r="W59" s="125"/>
      <c r="X59" s="125"/>
      <c r="Y59" s="125"/>
      <c r="Z59" s="125"/>
      <c r="AA59" s="64"/>
      <c r="AB59" s="56"/>
    </row>
    <row r="60" spans="1:28" x14ac:dyDescent="0.25">
      <c r="A60" s="57" t="s">
        <v>289</v>
      </c>
      <c r="B60" s="63" t="s">
        <v>257</v>
      </c>
      <c r="C60" s="64"/>
      <c r="D60" s="124"/>
      <c r="E60" s="125"/>
      <c r="F60" s="125"/>
      <c r="G60" s="64"/>
      <c r="H60" s="125"/>
      <c r="I60" s="125"/>
      <c r="J60" s="125"/>
      <c r="K60" s="125"/>
      <c r="L60" s="125"/>
      <c r="M60" s="64"/>
      <c r="N60" s="125"/>
      <c r="O60" s="125"/>
      <c r="P60" s="125"/>
      <c r="Q60" s="125"/>
      <c r="R60" s="125"/>
      <c r="S60" s="125"/>
      <c r="T60" s="125"/>
      <c r="U60" s="125"/>
      <c r="V60" s="125"/>
      <c r="W60" s="125"/>
      <c r="X60" s="125"/>
      <c r="Y60" s="125"/>
      <c r="Z60" s="125"/>
      <c r="AA60" s="64"/>
      <c r="AB60" s="56"/>
    </row>
    <row r="61" spans="1:28" x14ac:dyDescent="0.25">
      <c r="A61" s="57" t="s">
        <v>290</v>
      </c>
      <c r="B61" s="63" t="s">
        <v>291</v>
      </c>
      <c r="C61" s="64"/>
      <c r="D61" s="124"/>
      <c r="E61" s="125"/>
      <c r="F61" s="125"/>
      <c r="G61" s="64"/>
      <c r="H61" s="125"/>
      <c r="I61" s="125"/>
      <c r="J61" s="125"/>
      <c r="K61" s="125"/>
      <c r="L61" s="125"/>
      <c r="M61" s="64"/>
      <c r="N61" s="125"/>
      <c r="O61" s="125"/>
      <c r="P61" s="125"/>
      <c r="Q61" s="125"/>
      <c r="R61" s="125"/>
      <c r="S61" s="125"/>
      <c r="T61" s="125"/>
      <c r="U61" s="125"/>
      <c r="V61" s="125"/>
      <c r="W61" s="125"/>
      <c r="X61" s="125"/>
      <c r="Y61" s="125"/>
      <c r="Z61" s="125"/>
      <c r="AA61" s="64"/>
      <c r="AB61" s="56"/>
    </row>
    <row r="62" spans="1:28" ht="18.75" x14ac:dyDescent="0.25">
      <c r="A62" s="57" t="s">
        <v>292</v>
      </c>
      <c r="B62" s="60" t="s">
        <v>439</v>
      </c>
      <c r="C62" s="61"/>
      <c r="D62" s="124"/>
      <c r="E62" s="125"/>
      <c r="F62" s="125"/>
      <c r="G62" s="61"/>
      <c r="H62" s="125"/>
      <c r="I62" s="125"/>
      <c r="J62" s="125"/>
      <c r="K62" s="125"/>
      <c r="L62" s="125"/>
      <c r="M62" s="61"/>
      <c r="N62" s="125"/>
      <c r="O62" s="125"/>
      <c r="P62" s="125"/>
      <c r="Q62" s="125"/>
      <c r="R62" s="125"/>
      <c r="S62" s="125"/>
      <c r="T62" s="125"/>
      <c r="U62" s="125"/>
      <c r="V62" s="125"/>
      <c r="W62" s="125"/>
      <c r="X62" s="125"/>
      <c r="Y62" s="125"/>
      <c r="Z62" s="125"/>
      <c r="AA62" s="61"/>
      <c r="AB62" s="56"/>
    </row>
    <row r="63" spans="1:28" x14ac:dyDescent="0.25">
      <c r="A63" s="65"/>
      <c r="B63" s="66"/>
      <c r="C63" s="66"/>
      <c r="D63" s="66"/>
      <c r="E63" s="66"/>
      <c r="F63" s="66"/>
      <c r="G63" s="66"/>
      <c r="H63" s="66"/>
      <c r="I63" s="66"/>
      <c r="J63" s="66"/>
      <c r="K63" s="66"/>
      <c r="L63" s="65"/>
      <c r="M63" s="65"/>
      <c r="N63" s="44"/>
      <c r="O63" s="44"/>
      <c r="P63" s="44"/>
      <c r="Q63" s="44"/>
      <c r="R63" s="44"/>
      <c r="S63" s="44"/>
      <c r="T63" s="44"/>
    </row>
    <row r="64" spans="1:28" ht="38.25" customHeight="1" x14ac:dyDescent="0.25">
      <c r="A64" s="67" t="s">
        <v>444</v>
      </c>
      <c r="B64" s="218" t="s">
        <v>475</v>
      </c>
      <c r="C64" s="218"/>
      <c r="D64" s="218"/>
      <c r="E64" s="218"/>
      <c r="F64" s="218"/>
      <c r="G64" s="218"/>
      <c r="H64" s="218"/>
      <c r="I64" s="218"/>
      <c r="J64" s="218"/>
      <c r="K64" s="218"/>
      <c r="L64" s="218"/>
      <c r="M64" s="218"/>
      <c r="N64" s="218"/>
      <c r="O64" s="218"/>
      <c r="P64" s="218"/>
      <c r="Q64" s="218"/>
      <c r="R64" s="218"/>
      <c r="S64" s="218"/>
      <c r="T64" s="218"/>
      <c r="U64" s="218"/>
    </row>
    <row r="65" spans="1:27" ht="15.75" customHeight="1" x14ac:dyDescent="0.25">
      <c r="A65" s="44"/>
      <c r="B65" s="44"/>
      <c r="C65" s="44"/>
      <c r="D65" s="44"/>
      <c r="E65" s="44"/>
      <c r="F65" s="44"/>
      <c r="L65" s="44"/>
      <c r="M65" s="44"/>
      <c r="N65" s="44"/>
      <c r="O65" s="44"/>
      <c r="P65" s="44"/>
      <c r="Q65" s="44"/>
      <c r="R65" s="44"/>
      <c r="S65" s="44"/>
      <c r="T65" s="44"/>
      <c r="U65" s="44"/>
      <c r="V65" s="44"/>
      <c r="W65" s="44"/>
      <c r="X65" s="44"/>
      <c r="Y65" s="44"/>
      <c r="Z65" s="44"/>
      <c r="AA65" s="44"/>
    </row>
    <row r="66" spans="1:27" ht="15.75" customHeight="1" x14ac:dyDescent="0.25">
      <c r="A66" s="44"/>
      <c r="B66" s="219"/>
      <c r="C66" s="219"/>
      <c r="D66" s="219"/>
      <c r="E66" s="219"/>
      <c r="F66" s="219"/>
      <c r="G66" s="219"/>
      <c r="H66" s="219"/>
      <c r="I66" s="128"/>
      <c r="J66" s="128"/>
      <c r="L66" s="44"/>
      <c r="M66" s="44"/>
      <c r="N66" s="44"/>
      <c r="O66" s="44"/>
      <c r="P66" s="44"/>
      <c r="Q66" s="44"/>
      <c r="R66" s="44"/>
      <c r="S66" s="44"/>
      <c r="T66" s="44"/>
      <c r="U66" s="44"/>
      <c r="V66" s="44"/>
      <c r="W66" s="44"/>
      <c r="X66" s="44"/>
      <c r="Y66" s="44"/>
      <c r="Z66" s="44"/>
      <c r="AA66" s="44"/>
    </row>
    <row r="67" spans="1:27" x14ac:dyDescent="0.25">
      <c r="A67" s="44"/>
      <c r="B67" s="253" t="s">
        <v>493</v>
      </c>
      <c r="C67" s="254"/>
      <c r="D67" s="44"/>
      <c r="E67" s="44"/>
      <c r="F67" s="44"/>
      <c r="K67" s="45"/>
      <c r="M67" s="44"/>
      <c r="N67" s="44"/>
      <c r="O67" s="44"/>
      <c r="P67" s="44"/>
      <c r="Q67" s="44"/>
      <c r="R67" s="44"/>
      <c r="S67" s="44"/>
      <c r="T67" s="44"/>
      <c r="U67" s="44"/>
      <c r="V67" s="44"/>
      <c r="W67" s="44"/>
      <c r="X67" s="44"/>
      <c r="Y67" s="259" t="s">
        <v>494</v>
      </c>
      <c r="Z67" s="234"/>
      <c r="AA67" s="234"/>
    </row>
    <row r="68" spans="1:27" ht="36.75" customHeight="1" x14ac:dyDescent="0.25">
      <c r="A68" s="44"/>
      <c r="B68" s="220"/>
      <c r="C68" s="220"/>
      <c r="D68" s="220"/>
      <c r="E68" s="220"/>
      <c r="F68" s="220"/>
      <c r="G68" s="220"/>
      <c r="H68" s="220"/>
      <c r="I68" s="220"/>
      <c r="J68" s="69"/>
      <c r="K68" s="69"/>
      <c r="L68" s="44"/>
      <c r="M68" s="44"/>
      <c r="N68" s="44"/>
      <c r="O68" s="44"/>
      <c r="P68" s="44"/>
      <c r="Q68" s="44"/>
      <c r="R68" s="44"/>
      <c r="S68" s="44"/>
      <c r="T68" s="44"/>
    </row>
    <row r="69" spans="1:27" x14ac:dyDescent="0.25">
      <c r="A69" s="44"/>
      <c r="B69" s="70"/>
      <c r="C69" s="70"/>
      <c r="D69" s="70"/>
      <c r="E69" s="70"/>
      <c r="F69" s="70"/>
      <c r="L69" s="44"/>
      <c r="M69" s="44"/>
      <c r="N69" s="71"/>
      <c r="O69" s="44"/>
      <c r="P69" s="44"/>
      <c r="Q69" s="44"/>
      <c r="R69" s="44"/>
      <c r="S69" s="44"/>
      <c r="T69" s="44"/>
    </row>
    <row r="70" spans="1:27" ht="51" customHeight="1" x14ac:dyDescent="0.25">
      <c r="A70" s="44"/>
      <c r="B70" s="220"/>
      <c r="C70" s="220"/>
      <c r="D70" s="220"/>
      <c r="E70" s="220"/>
      <c r="F70" s="220"/>
      <c r="G70" s="220"/>
      <c r="H70" s="220"/>
      <c r="I70" s="220"/>
      <c r="J70" s="69"/>
      <c r="K70" s="69"/>
      <c r="L70" s="44"/>
      <c r="M70" s="44"/>
      <c r="N70" s="71"/>
      <c r="O70" s="44"/>
      <c r="P70" s="44"/>
      <c r="Q70" s="44"/>
      <c r="R70" s="44"/>
      <c r="S70" s="44"/>
      <c r="T70" s="44"/>
    </row>
    <row r="71" spans="1:27" ht="32.25" customHeight="1" x14ac:dyDescent="0.25">
      <c r="A71" s="44"/>
      <c r="B71" s="219"/>
      <c r="C71" s="219"/>
      <c r="D71" s="219"/>
      <c r="E71" s="219"/>
      <c r="F71" s="219"/>
      <c r="G71" s="219"/>
      <c r="H71" s="219"/>
      <c r="I71" s="219"/>
      <c r="J71" s="68"/>
      <c r="K71" s="68"/>
      <c r="L71" s="44"/>
      <c r="M71" s="44"/>
      <c r="N71" s="44"/>
      <c r="O71" s="44"/>
      <c r="P71" s="44"/>
      <c r="Q71" s="44"/>
      <c r="R71" s="44"/>
      <c r="S71" s="44"/>
      <c r="T71" s="44"/>
    </row>
    <row r="72" spans="1:27" ht="51.75" customHeight="1" x14ac:dyDescent="0.25">
      <c r="A72" s="44"/>
      <c r="B72" s="220"/>
      <c r="C72" s="220"/>
      <c r="D72" s="220"/>
      <c r="E72" s="220"/>
      <c r="F72" s="220"/>
      <c r="G72" s="220"/>
      <c r="H72" s="220"/>
      <c r="I72" s="220"/>
      <c r="J72" s="69"/>
      <c r="K72" s="69"/>
      <c r="L72" s="44"/>
      <c r="M72" s="44"/>
      <c r="N72" s="44"/>
      <c r="O72" s="44"/>
      <c r="P72" s="44"/>
      <c r="Q72" s="44"/>
      <c r="R72" s="44"/>
      <c r="S72" s="44"/>
      <c r="T72" s="44"/>
    </row>
    <row r="73" spans="1:27" ht="21.75" customHeight="1" x14ac:dyDescent="0.25">
      <c r="A73" s="44"/>
      <c r="B73" s="216"/>
      <c r="C73" s="216"/>
      <c r="D73" s="216"/>
      <c r="E73" s="216"/>
      <c r="F73" s="216"/>
      <c r="G73" s="216"/>
      <c r="H73" s="216"/>
      <c r="I73" s="216"/>
      <c r="J73" s="72"/>
      <c r="K73" s="72"/>
      <c r="L73" s="73"/>
      <c r="M73" s="73"/>
      <c r="N73" s="44"/>
      <c r="O73" s="44"/>
      <c r="P73" s="44"/>
      <c r="Q73" s="44"/>
      <c r="R73" s="44"/>
      <c r="S73" s="44"/>
      <c r="T73" s="44"/>
    </row>
    <row r="74" spans="1:27" ht="23.25" customHeight="1" x14ac:dyDescent="0.25">
      <c r="A74" s="44"/>
      <c r="B74" s="73"/>
      <c r="C74" s="73"/>
      <c r="D74" s="73"/>
      <c r="E74" s="73"/>
      <c r="F74" s="73"/>
      <c r="L74" s="44"/>
      <c r="M74" s="44"/>
      <c r="N74" s="44"/>
      <c r="O74" s="44"/>
      <c r="P74" s="44"/>
      <c r="Q74" s="44"/>
      <c r="R74" s="44"/>
      <c r="S74" s="44"/>
      <c r="T74" s="44"/>
    </row>
    <row r="75" spans="1:27" ht="18.75" customHeight="1" x14ac:dyDescent="0.25">
      <c r="A75" s="44"/>
      <c r="B75" s="217"/>
      <c r="C75" s="217"/>
      <c r="D75" s="217"/>
      <c r="E75" s="217"/>
      <c r="F75" s="217"/>
      <c r="G75" s="217"/>
      <c r="H75" s="217"/>
      <c r="I75" s="217"/>
      <c r="J75" s="74"/>
      <c r="K75" s="74"/>
      <c r="L75" s="44"/>
      <c r="M75" s="44"/>
      <c r="N75" s="44"/>
      <c r="O75" s="44"/>
      <c r="P75" s="44"/>
      <c r="Q75" s="44"/>
      <c r="R75" s="44"/>
      <c r="S75" s="44"/>
      <c r="T75" s="44"/>
    </row>
    <row r="76" spans="1:27" x14ac:dyDescent="0.25">
      <c r="A76" s="44"/>
      <c r="B76" s="44"/>
      <c r="C76" s="44"/>
      <c r="D76" s="44"/>
      <c r="E76" s="44"/>
      <c r="F76" s="44"/>
      <c r="L76" s="44"/>
      <c r="M76" s="44"/>
      <c r="N76" s="44"/>
      <c r="O76" s="44"/>
      <c r="P76" s="44"/>
      <c r="Q76" s="44"/>
      <c r="R76" s="44"/>
      <c r="S76" s="44"/>
      <c r="T76" s="44"/>
    </row>
    <row r="77" spans="1:27" x14ac:dyDescent="0.25">
      <c r="A77" s="44"/>
      <c r="B77" s="44"/>
      <c r="C77" s="44"/>
      <c r="D77" s="44"/>
      <c r="E77" s="44"/>
      <c r="F77" s="44"/>
      <c r="L77" s="44"/>
      <c r="M77" s="44"/>
      <c r="N77" s="44"/>
      <c r="O77" s="44"/>
      <c r="P77" s="44"/>
      <c r="Q77" s="44"/>
      <c r="R77" s="44"/>
      <c r="S77" s="44"/>
      <c r="T77" s="44"/>
    </row>
    <row r="78" spans="1:27" x14ac:dyDescent="0.25">
      <c r="G78" s="45"/>
      <c r="H78" s="45"/>
      <c r="I78" s="45"/>
      <c r="J78" s="45"/>
      <c r="K78" s="45"/>
    </row>
    <row r="79" spans="1:27" x14ac:dyDescent="0.25">
      <c r="G79" s="45"/>
      <c r="H79" s="45"/>
      <c r="I79" s="45"/>
      <c r="J79" s="45"/>
      <c r="K79" s="45"/>
    </row>
    <row r="80" spans="1:27"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sheetData>
  <mergeCells count="39">
    <mergeCell ref="Y67:AA67"/>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B73:I73"/>
    <mergeCell ref="B75:I75"/>
    <mergeCell ref="B64:U64"/>
    <mergeCell ref="B68:I68"/>
    <mergeCell ref="B70:I70"/>
    <mergeCell ref="B71:I71"/>
    <mergeCell ref="B72:I72"/>
    <mergeCell ref="B66:H66"/>
    <mergeCell ref="B67:C67"/>
  </mergeCells>
  <phoneticPr fontId="0" type="noConversion"/>
  <pageMargins left="0.59055118110236227" right="0.59055118110236227" top="0.78740157480314965" bottom="0.39370078740157483" header="0.31496062992125984"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A4" zoomScale="60" zoomScaleNormal="100" workbookViewId="0">
      <selection activeCell="A23" sqref="A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32" t="s">
        <v>422</v>
      </c>
      <c r="B5" s="132"/>
      <c r="C5" s="132"/>
      <c r="D5" s="132"/>
      <c r="E5" s="132"/>
      <c r="F5" s="132"/>
      <c r="G5" s="132"/>
      <c r="H5" s="132"/>
      <c r="I5" s="132"/>
      <c r="J5" s="132"/>
      <c r="K5" s="132"/>
      <c r="L5" s="132"/>
    </row>
    <row r="7" spans="1:15" ht="18.75" x14ac:dyDescent="0.3">
      <c r="A7" s="133" t="s">
        <v>3</v>
      </c>
      <c r="B7" s="133"/>
      <c r="C7" s="133"/>
      <c r="D7" s="133"/>
      <c r="E7" s="133"/>
      <c r="F7" s="133"/>
      <c r="G7" s="133"/>
      <c r="H7" s="133"/>
      <c r="I7" s="133"/>
      <c r="J7" s="133"/>
      <c r="K7" s="133"/>
      <c r="L7" s="133"/>
    </row>
    <row r="9" spans="1:15" ht="15.75" x14ac:dyDescent="0.25">
      <c r="A9" s="132" t="s">
        <v>470</v>
      </c>
      <c r="B9" s="132"/>
      <c r="C9" s="132"/>
      <c r="D9" s="132"/>
      <c r="E9" s="132"/>
      <c r="F9" s="132"/>
      <c r="G9" s="132"/>
      <c r="H9" s="132"/>
      <c r="I9" s="132"/>
      <c r="J9" s="132"/>
      <c r="K9" s="132"/>
      <c r="L9" s="132"/>
    </row>
    <row r="10" spans="1:15" ht="15.75" x14ac:dyDescent="0.25">
      <c r="A10" s="130" t="s">
        <v>4</v>
      </c>
      <c r="B10" s="130"/>
      <c r="C10" s="130"/>
      <c r="D10" s="130"/>
      <c r="E10" s="130"/>
      <c r="F10" s="130"/>
      <c r="G10" s="130"/>
      <c r="H10" s="130"/>
      <c r="I10" s="130"/>
      <c r="J10" s="130"/>
      <c r="K10" s="130"/>
      <c r="L10" s="130"/>
    </row>
    <row r="12" spans="1:15" ht="15.75" x14ac:dyDescent="0.25">
      <c r="A12" s="132" t="s">
        <v>423</v>
      </c>
      <c r="B12" s="132"/>
      <c r="C12" s="132"/>
      <c r="D12" s="132"/>
      <c r="E12" s="132"/>
      <c r="F12" s="132"/>
      <c r="G12" s="132"/>
      <c r="H12" s="132"/>
      <c r="I12" s="132"/>
      <c r="J12" s="132"/>
      <c r="K12" s="132"/>
      <c r="L12" s="132"/>
    </row>
    <row r="13" spans="1:15" ht="15.75" x14ac:dyDescent="0.25">
      <c r="A13" s="130" t="s">
        <v>5</v>
      </c>
      <c r="B13" s="130"/>
      <c r="C13" s="130"/>
      <c r="D13" s="130"/>
      <c r="E13" s="130"/>
      <c r="F13" s="130"/>
      <c r="G13" s="130"/>
      <c r="H13" s="130"/>
      <c r="I13" s="130"/>
      <c r="J13" s="130"/>
      <c r="K13" s="130"/>
      <c r="L13" s="130"/>
    </row>
    <row r="15" spans="1:15" ht="15" x14ac:dyDescent="0.25">
      <c r="A15" s="129" t="s">
        <v>483</v>
      </c>
      <c r="B15" s="129" t="s">
        <v>421</v>
      </c>
      <c r="C15" s="129" t="s">
        <v>421</v>
      </c>
      <c r="D15" s="129" t="s">
        <v>421</v>
      </c>
      <c r="E15" s="129" t="s">
        <v>421</v>
      </c>
      <c r="F15" s="129" t="s">
        <v>421</v>
      </c>
      <c r="G15" s="129" t="s">
        <v>421</v>
      </c>
      <c r="H15" s="129" t="s">
        <v>421</v>
      </c>
      <c r="I15" s="129" t="s">
        <v>421</v>
      </c>
      <c r="J15" s="129" t="s">
        <v>421</v>
      </c>
      <c r="K15" s="129" t="s">
        <v>421</v>
      </c>
      <c r="L15" s="129" t="s">
        <v>421</v>
      </c>
      <c r="M15" s="234" t="s">
        <v>421</v>
      </c>
      <c r="N15" s="234" t="s">
        <v>421</v>
      </c>
      <c r="O15" s="234" t="s">
        <v>421</v>
      </c>
    </row>
    <row r="16" spans="1:15" ht="15.75" x14ac:dyDescent="0.25">
      <c r="A16" s="130" t="s">
        <v>6</v>
      </c>
      <c r="B16" s="130"/>
      <c r="C16" s="130"/>
      <c r="D16" s="130"/>
      <c r="E16" s="130"/>
      <c r="F16" s="130"/>
      <c r="G16" s="130"/>
      <c r="H16" s="130"/>
      <c r="I16" s="130"/>
      <c r="J16" s="130"/>
      <c r="K16" s="130"/>
      <c r="L16" s="130"/>
    </row>
    <row r="18" spans="1:48" ht="18.75" x14ac:dyDescent="0.3">
      <c r="A18" s="135" t="s">
        <v>293</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82.5"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topLeftCell="A46" zoomScaleNormal="100" zoomScaleSheetLayoutView="100" workbookViewId="0">
      <selection activeCell="A73" sqref="A73:L73"/>
    </sheetView>
  </sheetViews>
  <sheetFormatPr defaultColWidth="8.7109375" defaultRowHeight="15" x14ac:dyDescent="0.2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x14ac:dyDescent="0.25">
      <c r="C1" s="1" t="s">
        <v>129</v>
      </c>
      <c r="L1" s="252" t="s">
        <v>492</v>
      </c>
    </row>
    <row r="2" spans="1:12" ht="15.95" customHeight="1" x14ac:dyDescent="0.25">
      <c r="C2" s="1" t="s">
        <v>129</v>
      </c>
      <c r="L2" s="252" t="s">
        <v>1</v>
      </c>
    </row>
    <row r="3" spans="1:12" ht="15.95" customHeight="1" x14ac:dyDescent="0.25">
      <c r="C3" s="1" t="s">
        <v>129</v>
      </c>
      <c r="L3" s="252" t="s">
        <v>491</v>
      </c>
    </row>
    <row r="5" spans="1:12" ht="18.95" customHeight="1" x14ac:dyDescent="0.3">
      <c r="A5" s="133" t="s">
        <v>3</v>
      </c>
      <c r="B5" s="133"/>
      <c r="C5" s="133"/>
      <c r="D5" s="133"/>
      <c r="E5" s="133"/>
      <c r="F5" s="133"/>
      <c r="G5" s="133"/>
      <c r="H5" s="133"/>
      <c r="I5" s="133"/>
      <c r="J5" s="133"/>
      <c r="K5" s="133"/>
      <c r="L5" s="133"/>
    </row>
    <row r="7" spans="1:12" ht="15.95" customHeight="1" x14ac:dyDescent="0.25">
      <c r="A7" s="132" t="s">
        <v>470</v>
      </c>
      <c r="B7" s="132"/>
      <c r="C7" s="132"/>
      <c r="D7" s="132"/>
      <c r="E7" s="132"/>
      <c r="F7" s="132"/>
      <c r="G7" s="132"/>
      <c r="H7" s="132"/>
      <c r="I7" s="132"/>
      <c r="J7" s="132"/>
      <c r="K7" s="132"/>
      <c r="L7" s="132"/>
    </row>
    <row r="8" spans="1:12" ht="15.95" customHeight="1" x14ac:dyDescent="0.25">
      <c r="A8" s="130" t="s">
        <v>4</v>
      </c>
      <c r="B8" s="130"/>
      <c r="C8" s="130"/>
      <c r="D8" s="130"/>
      <c r="E8" s="130"/>
      <c r="F8" s="130"/>
      <c r="G8" s="130"/>
      <c r="H8" s="130"/>
      <c r="I8" s="130"/>
      <c r="J8" s="130"/>
      <c r="K8" s="130"/>
      <c r="L8" s="130"/>
    </row>
    <row r="10" spans="1:12" ht="15.95" customHeight="1" x14ac:dyDescent="0.25">
      <c r="A10" s="132" t="s">
        <v>423</v>
      </c>
      <c r="B10" s="132"/>
      <c r="C10" s="132"/>
      <c r="D10" s="132"/>
      <c r="E10" s="132"/>
      <c r="F10" s="132"/>
      <c r="G10" s="132"/>
      <c r="H10" s="132"/>
      <c r="I10" s="132"/>
      <c r="J10" s="132"/>
      <c r="K10" s="132"/>
      <c r="L10" s="132"/>
    </row>
    <row r="11" spans="1:12" ht="15.95" customHeight="1" x14ac:dyDescent="0.25">
      <c r="A11" s="130" t="s">
        <v>5</v>
      </c>
      <c r="B11" s="130"/>
      <c r="C11" s="130"/>
      <c r="D11" s="130"/>
      <c r="E11" s="130"/>
      <c r="F11" s="130"/>
      <c r="G11" s="130"/>
      <c r="H11" s="130"/>
      <c r="I11" s="130"/>
      <c r="J11" s="130"/>
      <c r="K11" s="130"/>
      <c r="L11" s="130"/>
    </row>
    <row r="13" spans="1:12" ht="32.1" customHeight="1" x14ac:dyDescent="0.25">
      <c r="A13" s="129" t="s">
        <v>483</v>
      </c>
      <c r="B13" s="129" t="s">
        <v>421</v>
      </c>
      <c r="C13" s="129" t="s">
        <v>421</v>
      </c>
      <c r="D13" s="129" t="s">
        <v>421</v>
      </c>
      <c r="E13" s="129" t="s">
        <v>421</v>
      </c>
      <c r="F13" s="129" t="s">
        <v>421</v>
      </c>
      <c r="G13" s="129" t="s">
        <v>421</v>
      </c>
      <c r="H13" s="129" t="s">
        <v>421</v>
      </c>
      <c r="I13" s="129" t="s">
        <v>421</v>
      </c>
      <c r="J13" s="129" t="s">
        <v>421</v>
      </c>
      <c r="K13" s="129" t="s">
        <v>421</v>
      </c>
      <c r="L13" s="129" t="s">
        <v>421</v>
      </c>
    </row>
    <row r="14" spans="1:12" ht="15.95" customHeight="1" x14ac:dyDescent="0.25">
      <c r="A14" s="130" t="s">
        <v>6</v>
      </c>
      <c r="B14" s="130"/>
      <c r="C14" s="130"/>
      <c r="D14" s="130"/>
      <c r="E14" s="130"/>
      <c r="F14" s="130"/>
      <c r="G14" s="130"/>
      <c r="H14" s="130"/>
      <c r="I14" s="130"/>
      <c r="J14" s="130"/>
      <c r="K14" s="130"/>
      <c r="L14" s="130"/>
    </row>
    <row r="16" spans="1:12" ht="18.95" customHeight="1" x14ac:dyDescent="0.3">
      <c r="A16" s="135" t="s">
        <v>341</v>
      </c>
      <c r="B16" s="135"/>
      <c r="C16" s="135"/>
      <c r="D16" s="135"/>
      <c r="E16" s="135"/>
      <c r="F16" s="135"/>
      <c r="G16" s="135"/>
      <c r="H16" s="135"/>
      <c r="I16" s="135"/>
      <c r="J16" s="135"/>
      <c r="K16" s="135"/>
      <c r="L16" s="135"/>
    </row>
    <row r="18" spans="1:13" ht="48" customHeight="1" x14ac:dyDescent="0.25">
      <c r="A18" s="236" t="s">
        <v>342</v>
      </c>
      <c r="B18" s="236"/>
      <c r="C18" s="236"/>
      <c r="D18" s="236"/>
      <c r="E18" s="236"/>
      <c r="F18" s="236"/>
      <c r="G18" s="235" t="str">
        <f>$A$13</f>
        <v>Реконструкция электрооборудования РУ-10 кВ РП-1 п. Никель -замена масляных выключателей ВМП-10 на вакуумные выключатели ВВ-ТЕL  - 3 шт.</v>
      </c>
      <c r="H18" s="235"/>
      <c r="I18" s="235"/>
      <c r="J18" s="235"/>
      <c r="K18" s="235"/>
      <c r="L18" s="235"/>
      <c r="M18" s="13" t="s">
        <v>129</v>
      </c>
    </row>
    <row r="19" spans="1:13" ht="15.95" customHeight="1" x14ac:dyDescent="0.25">
      <c r="A19" s="236" t="s">
        <v>343</v>
      </c>
      <c r="B19" s="236"/>
      <c r="C19" s="236"/>
      <c r="D19" s="236"/>
      <c r="E19" s="236"/>
      <c r="F19" s="236"/>
      <c r="G19" s="235" t="s">
        <v>476</v>
      </c>
      <c r="H19" s="235"/>
      <c r="I19" s="235"/>
      <c r="J19" s="235"/>
      <c r="K19" s="235"/>
      <c r="L19" s="235"/>
    </row>
    <row r="20" spans="1:13" ht="15.95" customHeight="1" x14ac:dyDescent="0.25">
      <c r="A20" s="236" t="s">
        <v>344</v>
      </c>
      <c r="B20" s="236"/>
      <c r="C20" s="236"/>
      <c r="D20" s="236"/>
      <c r="E20" s="236"/>
      <c r="F20" s="236"/>
      <c r="G20" s="235" t="s">
        <v>424</v>
      </c>
      <c r="H20" s="235"/>
      <c r="I20" s="235"/>
      <c r="J20" s="235"/>
      <c r="K20" s="235"/>
      <c r="L20" s="235"/>
    </row>
    <row r="21" spans="1:13" ht="15.95" customHeight="1" x14ac:dyDescent="0.25">
      <c r="A21" s="236" t="s">
        <v>345</v>
      </c>
      <c r="B21" s="236"/>
      <c r="C21" s="236"/>
      <c r="D21" s="236"/>
      <c r="E21" s="236"/>
      <c r="F21" s="236"/>
      <c r="G21" s="235" t="s">
        <v>420</v>
      </c>
      <c r="H21" s="235"/>
      <c r="I21" s="235"/>
      <c r="J21" s="235"/>
      <c r="K21" s="235"/>
      <c r="L21" s="235"/>
    </row>
    <row r="22" spans="1:13" ht="15.95" customHeight="1" x14ac:dyDescent="0.25">
      <c r="A22" s="236" t="s">
        <v>346</v>
      </c>
      <c r="B22" s="236"/>
      <c r="C22" s="236"/>
      <c r="D22" s="236"/>
      <c r="E22" s="236"/>
      <c r="F22" s="236"/>
      <c r="G22" s="239">
        <v>2017</v>
      </c>
      <c r="H22" s="239"/>
      <c r="I22" s="239"/>
      <c r="J22" s="239"/>
      <c r="K22" s="239"/>
      <c r="L22" s="239"/>
    </row>
    <row r="23" spans="1:13" ht="15.95" customHeight="1" x14ac:dyDescent="0.25">
      <c r="A23" s="236" t="s">
        <v>347</v>
      </c>
      <c r="B23" s="236"/>
      <c r="C23" s="236"/>
      <c r="D23" s="236"/>
      <c r="E23" s="236"/>
      <c r="F23" s="236"/>
      <c r="G23" s="237" t="s">
        <v>412</v>
      </c>
      <c r="H23" s="237"/>
      <c r="I23" s="237"/>
      <c r="J23" s="237"/>
      <c r="K23" s="237"/>
      <c r="L23" s="237"/>
    </row>
    <row r="24" spans="1:13" ht="15.95" customHeight="1" x14ac:dyDescent="0.25">
      <c r="A24" s="236" t="s">
        <v>490</v>
      </c>
      <c r="B24" s="236"/>
      <c r="C24" s="236"/>
      <c r="D24" s="236"/>
      <c r="E24" s="236"/>
      <c r="F24" s="236"/>
      <c r="G24" s="238">
        <v>2.3679999999999999</v>
      </c>
      <c r="H24" s="238"/>
      <c r="I24" s="238"/>
      <c r="J24" s="238"/>
      <c r="K24" s="238"/>
      <c r="L24" s="238"/>
    </row>
    <row r="25" spans="1:13" ht="15.95" customHeight="1" x14ac:dyDescent="0.25">
      <c r="A25" s="236" t="s">
        <v>348</v>
      </c>
      <c r="B25" s="236"/>
      <c r="C25" s="236"/>
      <c r="D25" s="236"/>
      <c r="E25" s="236"/>
      <c r="F25" s="236"/>
      <c r="G25" s="235" t="s">
        <v>487</v>
      </c>
      <c r="H25" s="235"/>
      <c r="I25" s="235"/>
      <c r="J25" s="235"/>
      <c r="K25" s="235"/>
      <c r="L25" s="235"/>
    </row>
    <row r="26" spans="1:13" ht="15.95" customHeight="1" x14ac:dyDescent="0.25">
      <c r="A26" s="236" t="s">
        <v>349</v>
      </c>
      <c r="B26" s="236"/>
      <c r="C26" s="236"/>
      <c r="D26" s="236"/>
      <c r="E26" s="236"/>
      <c r="F26" s="236"/>
      <c r="G26" s="241" t="s">
        <v>423</v>
      </c>
      <c r="H26" s="241"/>
      <c r="I26" s="241"/>
      <c r="J26" s="241"/>
      <c r="K26" s="241"/>
      <c r="L26" s="241"/>
    </row>
    <row r="27" spans="1:13" ht="29.1" customHeight="1" x14ac:dyDescent="0.25">
      <c r="A27" s="240" t="s">
        <v>350</v>
      </c>
      <c r="B27" s="240"/>
      <c r="C27" s="240"/>
      <c r="D27" s="240"/>
      <c r="E27" s="240"/>
      <c r="F27" s="240"/>
      <c r="G27" s="241" t="s">
        <v>423</v>
      </c>
      <c r="H27" s="241"/>
      <c r="I27" s="241"/>
      <c r="J27" s="241"/>
      <c r="K27" s="241"/>
      <c r="L27" s="241"/>
    </row>
    <row r="28" spans="1:13" ht="15.95" customHeight="1" x14ac:dyDescent="0.25">
      <c r="A28" s="236" t="s">
        <v>351</v>
      </c>
      <c r="B28" s="236"/>
      <c r="C28" s="236"/>
      <c r="D28" s="236"/>
      <c r="E28" s="236"/>
      <c r="F28" s="236"/>
      <c r="G28" s="241" t="s">
        <v>423</v>
      </c>
      <c r="H28" s="241"/>
      <c r="I28" s="241"/>
      <c r="J28" s="241"/>
      <c r="K28" s="241"/>
      <c r="L28" s="241"/>
    </row>
    <row r="29" spans="1:13" ht="32.1" customHeight="1" x14ac:dyDescent="0.25">
      <c r="A29" s="240" t="s">
        <v>352</v>
      </c>
      <c r="B29" s="240"/>
      <c r="C29" s="240"/>
      <c r="D29" s="240"/>
      <c r="E29" s="240"/>
      <c r="F29" s="240"/>
      <c r="G29" s="241" t="s">
        <v>423</v>
      </c>
      <c r="H29" s="241"/>
      <c r="I29" s="241"/>
      <c r="J29" s="241"/>
      <c r="K29" s="241"/>
      <c r="L29" s="241"/>
    </row>
    <row r="30" spans="1:13" ht="15.95" customHeight="1" x14ac:dyDescent="0.25">
      <c r="A30" s="236" t="s">
        <v>488</v>
      </c>
      <c r="B30" s="236"/>
      <c r="C30" s="236"/>
      <c r="D30" s="236"/>
      <c r="E30" s="236"/>
      <c r="F30" s="236"/>
      <c r="G30" s="241" t="s">
        <v>423</v>
      </c>
      <c r="H30" s="241"/>
      <c r="I30" s="241"/>
      <c r="J30" s="241"/>
      <c r="K30" s="241"/>
      <c r="L30" s="241"/>
    </row>
    <row r="31" spans="1:13" ht="15.95" customHeight="1" x14ac:dyDescent="0.25">
      <c r="A31" s="236" t="s">
        <v>353</v>
      </c>
      <c r="B31" s="236"/>
      <c r="C31" s="236"/>
      <c r="D31" s="236"/>
      <c r="E31" s="236"/>
      <c r="F31" s="236"/>
      <c r="G31" s="241" t="s">
        <v>423</v>
      </c>
      <c r="H31" s="241"/>
      <c r="I31" s="241"/>
      <c r="J31" s="241"/>
      <c r="K31" s="241"/>
      <c r="L31" s="241"/>
    </row>
    <row r="32" spans="1:13" ht="15.95" customHeight="1" x14ac:dyDescent="0.25">
      <c r="A32" s="236" t="s">
        <v>354</v>
      </c>
      <c r="B32" s="236"/>
      <c r="C32" s="236"/>
      <c r="D32" s="236"/>
      <c r="E32" s="236"/>
      <c r="F32" s="236"/>
      <c r="G32" s="241" t="s">
        <v>423</v>
      </c>
      <c r="H32" s="241"/>
      <c r="I32" s="241"/>
      <c r="J32" s="241"/>
      <c r="K32" s="241"/>
      <c r="L32" s="241"/>
    </row>
    <row r="33" spans="1:12" ht="15.95" customHeight="1" x14ac:dyDescent="0.25">
      <c r="A33" s="236" t="s">
        <v>355</v>
      </c>
      <c r="B33" s="236"/>
      <c r="C33" s="236"/>
      <c r="D33" s="236"/>
      <c r="E33" s="236"/>
      <c r="F33" s="236"/>
      <c r="G33" s="241" t="s">
        <v>423</v>
      </c>
      <c r="H33" s="241"/>
      <c r="I33" s="241"/>
      <c r="J33" s="241"/>
      <c r="K33" s="241"/>
      <c r="L33" s="241"/>
    </row>
    <row r="34" spans="1:12" ht="31.5" customHeight="1" x14ac:dyDescent="0.25">
      <c r="A34" s="240" t="s">
        <v>356</v>
      </c>
      <c r="B34" s="240"/>
      <c r="C34" s="240"/>
      <c r="D34" s="240"/>
      <c r="E34" s="240"/>
      <c r="F34" s="240"/>
      <c r="G34" s="241" t="s">
        <v>423</v>
      </c>
      <c r="H34" s="241"/>
      <c r="I34" s="241"/>
      <c r="J34" s="241"/>
      <c r="K34" s="241"/>
      <c r="L34" s="241"/>
    </row>
    <row r="35" spans="1:12" ht="15.95" customHeight="1" x14ac:dyDescent="0.25">
      <c r="A35" s="236" t="s">
        <v>489</v>
      </c>
      <c r="B35" s="236"/>
      <c r="C35" s="236"/>
      <c r="D35" s="236"/>
      <c r="E35" s="236"/>
      <c r="F35" s="236"/>
      <c r="G35" s="241" t="s">
        <v>423</v>
      </c>
      <c r="H35" s="241"/>
      <c r="I35" s="241"/>
      <c r="J35" s="241"/>
      <c r="K35" s="241"/>
      <c r="L35" s="241"/>
    </row>
    <row r="36" spans="1:12" ht="15.95" customHeight="1" x14ac:dyDescent="0.25">
      <c r="A36" s="236" t="s">
        <v>353</v>
      </c>
      <c r="B36" s="236"/>
      <c r="C36" s="236"/>
      <c r="D36" s="236"/>
      <c r="E36" s="236"/>
      <c r="F36" s="236"/>
      <c r="G36" s="241" t="s">
        <v>423</v>
      </c>
      <c r="H36" s="241"/>
      <c r="I36" s="241"/>
      <c r="J36" s="241"/>
      <c r="K36" s="241"/>
      <c r="L36" s="241"/>
    </row>
    <row r="37" spans="1:12" ht="15.95" customHeight="1" x14ac:dyDescent="0.25">
      <c r="A37" s="236" t="s">
        <v>354</v>
      </c>
      <c r="B37" s="236"/>
      <c r="C37" s="236"/>
      <c r="D37" s="236"/>
      <c r="E37" s="236"/>
      <c r="F37" s="236"/>
      <c r="G37" s="241" t="s">
        <v>423</v>
      </c>
      <c r="H37" s="241"/>
      <c r="I37" s="241"/>
      <c r="J37" s="241"/>
      <c r="K37" s="241"/>
      <c r="L37" s="241"/>
    </row>
    <row r="38" spans="1:12" ht="15.95" customHeight="1" x14ac:dyDescent="0.25">
      <c r="A38" s="236" t="s">
        <v>355</v>
      </c>
      <c r="B38" s="236"/>
      <c r="C38" s="236"/>
      <c r="D38" s="236"/>
      <c r="E38" s="236"/>
      <c r="F38" s="236"/>
      <c r="G38" s="241" t="s">
        <v>423</v>
      </c>
      <c r="H38" s="241"/>
      <c r="I38" s="241"/>
      <c r="J38" s="241"/>
      <c r="K38" s="241"/>
      <c r="L38" s="241"/>
    </row>
    <row r="39" spans="1:12" ht="29.1" customHeight="1" x14ac:dyDescent="0.25">
      <c r="A39" s="240" t="s">
        <v>357</v>
      </c>
      <c r="B39" s="240"/>
      <c r="C39" s="240"/>
      <c r="D39" s="240"/>
      <c r="E39" s="240"/>
      <c r="F39" s="240"/>
      <c r="G39" s="241" t="s">
        <v>423</v>
      </c>
      <c r="H39" s="241"/>
      <c r="I39" s="241"/>
      <c r="J39" s="241"/>
      <c r="K39" s="241"/>
      <c r="L39" s="241"/>
    </row>
    <row r="40" spans="1:12" ht="15.95" customHeight="1" x14ac:dyDescent="0.25">
      <c r="A40" s="236" t="s">
        <v>351</v>
      </c>
      <c r="B40" s="236"/>
      <c r="C40" s="236"/>
      <c r="D40" s="236"/>
      <c r="E40" s="236"/>
      <c r="F40" s="236"/>
      <c r="G40" s="241" t="s">
        <v>423</v>
      </c>
      <c r="H40" s="241"/>
      <c r="I40" s="241"/>
      <c r="J40" s="241"/>
      <c r="K40" s="241"/>
      <c r="L40" s="241"/>
    </row>
    <row r="41" spans="1:12" ht="15.95" customHeight="1" x14ac:dyDescent="0.25">
      <c r="A41" s="236" t="s">
        <v>358</v>
      </c>
      <c r="B41" s="236"/>
      <c r="C41" s="236"/>
      <c r="D41" s="236"/>
      <c r="E41" s="236"/>
      <c r="F41" s="236"/>
      <c r="G41" s="241" t="s">
        <v>423</v>
      </c>
      <c r="H41" s="241"/>
      <c r="I41" s="241"/>
      <c r="J41" s="241"/>
      <c r="K41" s="241"/>
      <c r="L41" s="241"/>
    </row>
    <row r="42" spans="1:12" ht="15.95" customHeight="1" x14ac:dyDescent="0.25">
      <c r="A42" s="236" t="s">
        <v>359</v>
      </c>
      <c r="B42" s="236"/>
      <c r="C42" s="236"/>
      <c r="D42" s="236"/>
      <c r="E42" s="236"/>
      <c r="F42" s="236"/>
      <c r="G42" s="241" t="s">
        <v>423</v>
      </c>
      <c r="H42" s="241"/>
      <c r="I42" s="241"/>
      <c r="J42" s="241"/>
      <c r="K42" s="241"/>
      <c r="L42" s="241"/>
    </row>
    <row r="43" spans="1:12" ht="15.95" customHeight="1" x14ac:dyDescent="0.25">
      <c r="A43" s="236" t="s">
        <v>360</v>
      </c>
      <c r="B43" s="236"/>
      <c r="C43" s="236"/>
      <c r="D43" s="236"/>
      <c r="E43" s="236"/>
      <c r="F43" s="236"/>
      <c r="G43" s="241" t="s">
        <v>423</v>
      </c>
      <c r="H43" s="241"/>
      <c r="I43" s="241"/>
      <c r="J43" s="241"/>
      <c r="K43" s="241"/>
      <c r="L43" s="241"/>
    </row>
    <row r="44" spans="1:12" ht="15.95" customHeight="1" x14ac:dyDescent="0.25">
      <c r="A44" s="240" t="s">
        <v>361</v>
      </c>
      <c r="B44" s="240"/>
      <c r="C44" s="240"/>
      <c r="D44" s="240"/>
      <c r="E44" s="240"/>
      <c r="F44" s="240"/>
      <c r="G44" s="241" t="s">
        <v>423</v>
      </c>
      <c r="H44" s="241"/>
      <c r="I44" s="241"/>
      <c r="J44" s="241"/>
      <c r="K44" s="241"/>
      <c r="L44" s="241"/>
    </row>
    <row r="45" spans="1:12" ht="15.95" customHeight="1" x14ac:dyDescent="0.25">
      <c r="A45" s="240" t="s">
        <v>362</v>
      </c>
      <c r="B45" s="240"/>
      <c r="C45" s="240"/>
      <c r="D45" s="240"/>
      <c r="E45" s="240"/>
      <c r="F45" s="240"/>
      <c r="G45" s="241" t="s">
        <v>423</v>
      </c>
      <c r="H45" s="241"/>
      <c r="I45" s="241"/>
      <c r="J45" s="241"/>
      <c r="K45" s="241"/>
      <c r="L45" s="241"/>
    </row>
    <row r="46" spans="1:12" ht="15.95" customHeight="1" x14ac:dyDescent="0.25">
      <c r="A46" s="240" t="s">
        <v>363</v>
      </c>
      <c r="B46" s="240"/>
      <c r="C46" s="240"/>
      <c r="D46" s="240"/>
      <c r="E46" s="240"/>
      <c r="F46" s="240"/>
      <c r="G46" s="241" t="s">
        <v>423</v>
      </c>
      <c r="H46" s="241"/>
      <c r="I46" s="241"/>
      <c r="J46" s="241"/>
      <c r="K46" s="241"/>
      <c r="L46" s="241"/>
    </row>
    <row r="47" spans="1:12" ht="15.95" customHeight="1" x14ac:dyDescent="0.25">
      <c r="A47" s="240" t="s">
        <v>364</v>
      </c>
      <c r="B47" s="240"/>
      <c r="C47" s="240"/>
      <c r="D47" s="240"/>
      <c r="E47" s="240"/>
      <c r="F47" s="240"/>
      <c r="G47" s="241" t="s">
        <v>423</v>
      </c>
      <c r="H47" s="241"/>
      <c r="I47" s="241"/>
      <c r="J47" s="241"/>
      <c r="K47" s="241"/>
      <c r="L47" s="241"/>
    </row>
    <row r="48" spans="1:12" ht="15.95" customHeight="1" x14ac:dyDescent="0.25">
      <c r="A48" s="240" t="s">
        <v>365</v>
      </c>
      <c r="B48" s="240"/>
      <c r="C48" s="240"/>
      <c r="D48" s="240"/>
      <c r="E48" s="240"/>
      <c r="F48" s="240"/>
      <c r="G48" s="241" t="s">
        <v>423</v>
      </c>
      <c r="H48" s="241"/>
      <c r="I48" s="241"/>
      <c r="J48" s="241"/>
      <c r="K48" s="241"/>
      <c r="L48" s="241"/>
    </row>
    <row r="49" spans="1:12" ht="15.95" customHeight="1" x14ac:dyDescent="0.25">
      <c r="A49" s="243" t="s">
        <v>366</v>
      </c>
      <c r="B49" s="243"/>
      <c r="C49" s="243"/>
      <c r="D49" s="243"/>
      <c r="E49" s="243"/>
      <c r="F49" s="243"/>
      <c r="G49" s="241" t="s">
        <v>423</v>
      </c>
      <c r="H49" s="241"/>
      <c r="I49" s="241"/>
      <c r="J49" s="241"/>
      <c r="K49" s="241"/>
      <c r="L49" s="241"/>
    </row>
    <row r="50" spans="1:12" ht="13.5" customHeight="1" x14ac:dyDescent="0.25">
      <c r="A50" s="244" t="s">
        <v>367</v>
      </c>
      <c r="B50" s="244"/>
      <c r="C50" s="244"/>
      <c r="D50" s="244"/>
      <c r="E50" s="244"/>
      <c r="F50" s="244"/>
      <c r="G50" s="241" t="s">
        <v>423</v>
      </c>
      <c r="H50" s="241"/>
      <c r="I50" s="241"/>
      <c r="J50" s="241"/>
      <c r="K50" s="241"/>
      <c r="L50" s="241"/>
    </row>
    <row r="51" spans="1:12" ht="15.95" customHeight="1" x14ac:dyDescent="0.25">
      <c r="A51" s="244" t="s">
        <v>368</v>
      </c>
      <c r="B51" s="244"/>
      <c r="C51" s="244"/>
      <c r="D51" s="244"/>
      <c r="E51" s="244"/>
      <c r="F51" s="244"/>
      <c r="G51" s="241" t="s">
        <v>423</v>
      </c>
      <c r="H51" s="241"/>
      <c r="I51" s="241"/>
      <c r="J51" s="241"/>
      <c r="K51" s="241"/>
      <c r="L51" s="241"/>
    </row>
    <row r="52" spans="1:12" ht="13.5" customHeight="1" x14ac:dyDescent="0.25">
      <c r="A52" s="244" t="s">
        <v>369</v>
      </c>
      <c r="B52" s="244"/>
      <c r="C52" s="244"/>
      <c r="D52" s="244"/>
      <c r="E52" s="244"/>
      <c r="F52" s="244"/>
      <c r="G52" s="241" t="s">
        <v>423</v>
      </c>
      <c r="H52" s="241"/>
      <c r="I52" s="241"/>
      <c r="J52" s="241"/>
      <c r="K52" s="241"/>
      <c r="L52" s="241"/>
    </row>
    <row r="53" spans="1:12" ht="15.95" customHeight="1" x14ac:dyDescent="0.25">
      <c r="A53" s="242" t="s">
        <v>370</v>
      </c>
      <c r="B53" s="242"/>
      <c r="C53" s="242"/>
      <c r="D53" s="242"/>
      <c r="E53" s="242"/>
      <c r="F53" s="242"/>
      <c r="G53" s="241" t="s">
        <v>423</v>
      </c>
      <c r="H53" s="241"/>
      <c r="I53" s="241"/>
      <c r="J53" s="241"/>
      <c r="K53" s="241"/>
      <c r="L53" s="241"/>
    </row>
    <row r="54" spans="1:12" ht="29.1" customHeight="1" x14ac:dyDescent="0.25">
      <c r="A54" s="236" t="s">
        <v>371</v>
      </c>
      <c r="B54" s="236"/>
      <c r="C54" s="236"/>
      <c r="D54" s="236"/>
      <c r="E54" s="236"/>
      <c r="F54" s="236"/>
      <c r="G54" s="241" t="s">
        <v>423</v>
      </c>
      <c r="H54" s="241"/>
      <c r="I54" s="241"/>
      <c r="J54" s="241"/>
      <c r="K54" s="241"/>
      <c r="L54" s="241"/>
    </row>
    <row r="55" spans="1:12" ht="29.1" customHeight="1" x14ac:dyDescent="0.25">
      <c r="A55" s="240" t="s">
        <v>372</v>
      </c>
      <c r="B55" s="240"/>
      <c r="C55" s="240"/>
      <c r="D55" s="240"/>
      <c r="E55" s="240"/>
      <c r="F55" s="240"/>
      <c r="G55" s="241" t="s">
        <v>423</v>
      </c>
      <c r="H55" s="241"/>
      <c r="I55" s="241"/>
      <c r="J55" s="241"/>
      <c r="K55" s="241"/>
      <c r="L55" s="241"/>
    </row>
    <row r="56" spans="1:12" ht="15.95" customHeight="1" x14ac:dyDescent="0.25">
      <c r="A56" s="236" t="s">
        <v>351</v>
      </c>
      <c r="B56" s="236"/>
      <c r="C56" s="236"/>
      <c r="D56" s="236"/>
      <c r="E56" s="236"/>
      <c r="F56" s="236"/>
      <c r="G56" s="241" t="s">
        <v>423</v>
      </c>
      <c r="H56" s="241"/>
      <c r="I56" s="241"/>
      <c r="J56" s="241"/>
      <c r="K56" s="241"/>
      <c r="L56" s="241"/>
    </row>
    <row r="57" spans="1:12" ht="15.95" customHeight="1" x14ac:dyDescent="0.25">
      <c r="A57" s="236" t="s">
        <v>373</v>
      </c>
      <c r="B57" s="236"/>
      <c r="C57" s="236"/>
      <c r="D57" s="236"/>
      <c r="E57" s="236"/>
      <c r="F57" s="236"/>
      <c r="G57" s="241" t="s">
        <v>423</v>
      </c>
      <c r="H57" s="241"/>
      <c r="I57" s="241"/>
      <c r="J57" s="241"/>
      <c r="K57" s="241"/>
      <c r="L57" s="241"/>
    </row>
    <row r="58" spans="1:12" ht="15.95" customHeight="1" x14ac:dyDescent="0.25">
      <c r="A58" s="236" t="s">
        <v>374</v>
      </c>
      <c r="B58" s="236"/>
      <c r="C58" s="236"/>
      <c r="D58" s="236"/>
      <c r="E58" s="236"/>
      <c r="F58" s="236"/>
      <c r="G58" s="241" t="s">
        <v>423</v>
      </c>
      <c r="H58" s="241"/>
      <c r="I58" s="241"/>
      <c r="J58" s="241"/>
      <c r="K58" s="241"/>
      <c r="L58" s="241"/>
    </row>
    <row r="59" spans="1:12" ht="15.95" customHeight="1" x14ac:dyDescent="0.25">
      <c r="A59" s="240" t="s">
        <v>375</v>
      </c>
      <c r="B59" s="240"/>
      <c r="C59" s="240"/>
      <c r="D59" s="240"/>
      <c r="E59" s="240"/>
      <c r="F59" s="240"/>
      <c r="G59" s="241" t="s">
        <v>423</v>
      </c>
      <c r="H59" s="241"/>
      <c r="I59" s="241"/>
      <c r="J59" s="241"/>
      <c r="K59" s="241"/>
      <c r="L59" s="241"/>
    </row>
    <row r="60" spans="1:12" ht="15.95" customHeight="1" x14ac:dyDescent="0.25">
      <c r="A60" s="240" t="s">
        <v>376</v>
      </c>
      <c r="B60" s="240"/>
      <c r="C60" s="240"/>
      <c r="D60" s="240"/>
      <c r="E60" s="240"/>
      <c r="F60" s="240"/>
      <c r="G60" s="241" t="s">
        <v>423</v>
      </c>
      <c r="H60" s="241"/>
      <c r="I60" s="241"/>
      <c r="J60" s="241"/>
      <c r="K60" s="241"/>
      <c r="L60" s="241"/>
    </row>
    <row r="61" spans="1:12" ht="15.95" customHeight="1" x14ac:dyDescent="0.25">
      <c r="A61" s="243" t="s">
        <v>377</v>
      </c>
      <c r="B61" s="243"/>
      <c r="C61" s="243"/>
      <c r="D61" s="243"/>
      <c r="E61" s="243"/>
      <c r="F61" s="243"/>
      <c r="G61" s="241" t="s">
        <v>423</v>
      </c>
      <c r="H61" s="241"/>
      <c r="I61" s="241"/>
      <c r="J61" s="241"/>
      <c r="K61" s="241"/>
      <c r="L61" s="241"/>
    </row>
    <row r="62" spans="1:12" ht="15.95" customHeight="1" x14ac:dyDescent="0.25">
      <c r="A62" s="244" t="s">
        <v>378</v>
      </c>
      <c r="B62" s="244"/>
      <c r="C62" s="244"/>
      <c r="D62" s="244"/>
      <c r="E62" s="244"/>
      <c r="F62" s="244"/>
      <c r="G62" s="241" t="s">
        <v>423</v>
      </c>
      <c r="H62" s="241"/>
      <c r="I62" s="241"/>
      <c r="J62" s="241"/>
      <c r="K62" s="241"/>
      <c r="L62" s="241"/>
    </row>
    <row r="63" spans="1:12" ht="15.95" customHeight="1" x14ac:dyDescent="0.25">
      <c r="A63" s="242" t="s">
        <v>379</v>
      </c>
      <c r="B63" s="242"/>
      <c r="C63" s="242"/>
      <c r="D63" s="242"/>
      <c r="E63" s="242"/>
      <c r="F63" s="242"/>
      <c r="G63" s="241" t="s">
        <v>423</v>
      </c>
      <c r="H63" s="241"/>
      <c r="I63" s="241"/>
      <c r="J63" s="241"/>
      <c r="K63" s="241"/>
      <c r="L63" s="241"/>
    </row>
    <row r="64" spans="1:12" ht="29.1" customHeight="1" x14ac:dyDescent="0.25">
      <c r="A64" s="240" t="s">
        <v>380</v>
      </c>
      <c r="B64" s="240"/>
      <c r="C64" s="240"/>
      <c r="D64" s="240"/>
      <c r="E64" s="240"/>
      <c r="F64" s="240"/>
      <c r="G64" s="241" t="s">
        <v>423</v>
      </c>
      <c r="H64" s="241"/>
      <c r="I64" s="241"/>
      <c r="J64" s="241"/>
      <c r="K64" s="241"/>
      <c r="L64" s="241"/>
    </row>
    <row r="65" spans="1:12" ht="29.1" customHeight="1" x14ac:dyDescent="0.25">
      <c r="A65" s="240" t="s">
        <v>381</v>
      </c>
      <c r="B65" s="240"/>
      <c r="C65" s="240"/>
      <c r="D65" s="240"/>
      <c r="E65" s="240"/>
      <c r="F65" s="240"/>
      <c r="G65" s="241" t="s">
        <v>423</v>
      </c>
      <c r="H65" s="241"/>
      <c r="I65" s="241"/>
      <c r="J65" s="241"/>
      <c r="K65" s="241"/>
      <c r="L65" s="241"/>
    </row>
    <row r="66" spans="1:12" ht="15" customHeight="1" x14ac:dyDescent="0.25">
      <c r="A66" s="243" t="s">
        <v>382</v>
      </c>
      <c r="B66" s="243"/>
      <c r="C66" s="243"/>
      <c r="D66" s="243"/>
      <c r="E66" s="243"/>
      <c r="F66" s="243"/>
      <c r="G66" s="245" t="s">
        <v>27</v>
      </c>
      <c r="H66" s="245"/>
      <c r="I66" s="245"/>
      <c r="J66" s="245"/>
      <c r="K66" s="245"/>
      <c r="L66" s="245"/>
    </row>
    <row r="67" spans="1:12" ht="15" customHeight="1" x14ac:dyDescent="0.25">
      <c r="A67" s="244" t="s">
        <v>383</v>
      </c>
      <c r="B67" s="244"/>
      <c r="C67" s="244"/>
      <c r="D67" s="244"/>
      <c r="E67" s="244"/>
      <c r="F67" s="244"/>
      <c r="G67" s="246"/>
      <c r="H67" s="247"/>
      <c r="I67" s="247"/>
      <c r="J67" s="247"/>
      <c r="K67" s="247"/>
      <c r="L67" s="248"/>
    </row>
    <row r="68" spans="1:12" ht="15" customHeight="1" x14ac:dyDescent="0.25">
      <c r="A68" s="244" t="s">
        <v>384</v>
      </c>
      <c r="B68" s="244"/>
      <c r="C68" s="244"/>
      <c r="D68" s="244"/>
      <c r="E68" s="244"/>
      <c r="F68" s="244"/>
      <c r="G68" s="246"/>
      <c r="H68" s="247"/>
      <c r="I68" s="247"/>
      <c r="J68" s="247"/>
      <c r="K68" s="247"/>
      <c r="L68" s="248"/>
    </row>
    <row r="69" spans="1:12" ht="15" customHeight="1" x14ac:dyDescent="0.25">
      <c r="A69" s="244" t="s">
        <v>385</v>
      </c>
      <c r="B69" s="244"/>
      <c r="C69" s="244"/>
      <c r="D69" s="244"/>
      <c r="E69" s="244"/>
      <c r="F69" s="244"/>
      <c r="G69" s="246"/>
      <c r="H69" s="247"/>
      <c r="I69" s="247"/>
      <c r="J69" s="247"/>
      <c r="K69" s="247"/>
      <c r="L69" s="248"/>
    </row>
    <row r="70" spans="1:12" ht="15" customHeight="1" x14ac:dyDescent="0.25">
      <c r="A70" s="242" t="s">
        <v>386</v>
      </c>
      <c r="B70" s="242"/>
      <c r="C70" s="242"/>
      <c r="D70" s="242"/>
      <c r="E70" s="242"/>
      <c r="F70" s="242"/>
      <c r="G70" s="249"/>
      <c r="H70" s="250"/>
      <c r="I70" s="250"/>
      <c r="J70" s="250"/>
      <c r="K70" s="250"/>
      <c r="L70" s="251"/>
    </row>
    <row r="73" spans="1:12" ht="15.75" x14ac:dyDescent="0.25">
      <c r="A73" s="253" t="s">
        <v>493</v>
      </c>
      <c r="B73" s="254"/>
      <c r="C73" s="262"/>
      <c r="D73" s="262"/>
      <c r="E73" s="262"/>
      <c r="F73" s="262"/>
      <c r="G73" s="263"/>
      <c r="H73" s="263"/>
      <c r="I73" s="263"/>
      <c r="J73" s="263"/>
      <c r="K73" s="259" t="s">
        <v>494</v>
      </c>
      <c r="L73" s="234"/>
    </row>
  </sheetData>
  <mergeCells count="112">
    <mergeCell ref="A73:F73"/>
    <mergeCell ref="K73:L73"/>
    <mergeCell ref="A66:F66"/>
    <mergeCell ref="G66:L70"/>
    <mergeCell ref="A67:F67"/>
    <mergeCell ref="A68:F68"/>
    <mergeCell ref="A69:F69"/>
    <mergeCell ref="A70:F70"/>
    <mergeCell ref="A64:F64"/>
    <mergeCell ref="G64:L64"/>
    <mergeCell ref="A62:F62"/>
    <mergeCell ref="G62:L62"/>
    <mergeCell ref="A63:F63"/>
    <mergeCell ref="G63:L63"/>
    <mergeCell ref="A59:F59"/>
    <mergeCell ref="G59:L59"/>
    <mergeCell ref="A60:F60"/>
    <mergeCell ref="G60:L60"/>
    <mergeCell ref="A55:F55"/>
    <mergeCell ref="G55:L55"/>
    <mergeCell ref="A61:F61"/>
    <mergeCell ref="G61:L61"/>
    <mergeCell ref="A65:F65"/>
    <mergeCell ref="A56:F56"/>
    <mergeCell ref="G56:L56"/>
    <mergeCell ref="A57:F57"/>
    <mergeCell ref="G57:L57"/>
    <mergeCell ref="A58:F58"/>
    <mergeCell ref="G58:L58"/>
    <mergeCell ref="G65:L65"/>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5:L5"/>
    <mergeCell ref="A7:L7"/>
    <mergeCell ref="A8:L8"/>
    <mergeCell ref="A10:L10"/>
    <mergeCell ref="A11:L11"/>
    <mergeCell ref="A23:F23"/>
    <mergeCell ref="G23:L23"/>
  </mergeCells>
  <phoneticPr fontId="0" type="noConversion"/>
  <pageMargins left="0.78740157480314965" right="0.39370078740157483" top="0.39370078740157483"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491</v>
      </c>
    </row>
    <row r="4" spans="1:20" s="1" customFormat="1"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x14ac:dyDescent="0.25">
      <c r="A8" s="132" t="s">
        <v>471</v>
      </c>
      <c r="B8" s="132"/>
      <c r="C8" s="132"/>
      <c r="D8" s="132"/>
      <c r="E8" s="132"/>
      <c r="F8" s="132"/>
      <c r="G8" s="132"/>
      <c r="H8" s="132"/>
      <c r="I8" s="132"/>
      <c r="J8" s="132"/>
      <c r="K8" s="132"/>
      <c r="L8" s="132"/>
      <c r="M8" s="132"/>
      <c r="N8" s="132"/>
      <c r="O8" s="132"/>
      <c r="P8" s="132"/>
      <c r="Q8" s="132"/>
      <c r="R8" s="132"/>
      <c r="S8" s="132"/>
      <c r="T8" s="132"/>
    </row>
    <row r="9" spans="1:20" s="1" customForma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x14ac:dyDescent="0.25">
      <c r="A14" s="129" t="s">
        <v>483</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x14ac:dyDescent="0.25">
      <c r="A15" s="130" t="s">
        <v>6</v>
      </c>
      <c r="B15" s="130"/>
      <c r="C15" s="130"/>
      <c r="D15" s="130"/>
      <c r="E15" s="130"/>
      <c r="F15" s="130"/>
      <c r="G15" s="130"/>
      <c r="H15" s="130"/>
      <c r="I15" s="130"/>
      <c r="J15" s="130"/>
      <c r="K15" s="130"/>
      <c r="L15" s="130"/>
      <c r="M15" s="130"/>
      <c r="N15" s="130"/>
      <c r="O15" s="130"/>
      <c r="P15" s="130"/>
      <c r="Q15" s="130"/>
      <c r="R15" s="130"/>
      <c r="S15" s="130"/>
      <c r="T15" s="130"/>
    </row>
    <row r="16" spans="1:20" ht="60.75" customHeight="1" x14ac:dyDescent="0.3">
      <c r="B16" s="135" t="s">
        <v>40</v>
      </c>
      <c r="C16" s="135"/>
      <c r="D16" s="135"/>
      <c r="E16" s="135"/>
      <c r="F16" s="135"/>
      <c r="G16" s="135"/>
      <c r="H16" s="135"/>
      <c r="I16" s="135"/>
      <c r="J16" s="135"/>
      <c r="K16" s="135"/>
      <c r="L16" s="135"/>
      <c r="M16" s="135"/>
      <c r="N16" s="135"/>
      <c r="O16" s="135"/>
      <c r="P16" s="135"/>
      <c r="Q16" s="135"/>
      <c r="R16" s="135"/>
      <c r="S16" s="135"/>
      <c r="T16" s="135"/>
    </row>
    <row r="18" spans="2:20" s="1" customFormat="1" x14ac:dyDescent="0.25">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73.25" customHeight="1" x14ac:dyDescent="0.25">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E5" zoomScale="60" zoomScaleNormal="85" workbookViewId="0">
      <selection activeCell="AG58" sqref="AG58:AG60"/>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491</v>
      </c>
    </row>
    <row r="4" spans="1:20" s="1" customFormat="1" ht="15.75"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470</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24.75" customHeight="1" x14ac:dyDescent="0.25">
      <c r="A14" s="129" t="s">
        <v>483</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ht="15.75" x14ac:dyDescent="0.2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x14ac:dyDescent="0.3">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x14ac:dyDescent="0.25"/>
    <row r="19" spans="1:20" s="1" customFormat="1" ht="15.75" x14ac:dyDescent="0.2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x14ac:dyDescent="0.2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x14ac:dyDescent="0.2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J36" sqref="J36"/>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
        <v>470</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
        <v>483</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ht="15.75" x14ac:dyDescent="0.2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x14ac:dyDescent="0.3">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15.75" x14ac:dyDescent="0.25">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48.5" customHeight="1" x14ac:dyDescent="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x14ac:dyDescent="0.2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2"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492</v>
      </c>
    </row>
    <row r="2" spans="1:3" x14ac:dyDescent="0.25">
      <c r="C2" s="252" t="s">
        <v>1</v>
      </c>
    </row>
    <row r="3" spans="1:3" x14ac:dyDescent="0.25">
      <c r="C3" s="252" t="s">
        <v>472</v>
      </c>
    </row>
    <row r="5" spans="1:3" ht="18.75" x14ac:dyDescent="0.3">
      <c r="A5" s="133" t="s">
        <v>3</v>
      </c>
      <c r="B5" s="133"/>
      <c r="C5" s="133"/>
    </row>
    <row r="7" spans="1:3" x14ac:dyDescent="0.25">
      <c r="A7" s="132" t="s">
        <v>470</v>
      </c>
      <c r="B7" s="132"/>
      <c r="C7" s="132"/>
    </row>
    <row r="8" spans="1:3" x14ac:dyDescent="0.25">
      <c r="A8" s="130" t="s">
        <v>4</v>
      </c>
      <c r="B8" s="130"/>
      <c r="C8" s="130"/>
    </row>
    <row r="10" spans="1:3" x14ac:dyDescent="0.25">
      <c r="A10" s="132" t="s">
        <v>423</v>
      </c>
      <c r="B10" s="132"/>
      <c r="C10" s="132"/>
    </row>
    <row r="11" spans="1:3" x14ac:dyDescent="0.25">
      <c r="A11" s="130" t="s">
        <v>5</v>
      </c>
      <c r="B11" s="130"/>
      <c r="C11" s="130"/>
    </row>
    <row r="13" spans="1:3" ht="55.5" customHeight="1" x14ac:dyDescent="0.25">
      <c r="A13" s="129" t="s">
        <v>483</v>
      </c>
      <c r="B13" s="129" t="s">
        <v>421</v>
      </c>
      <c r="C13" s="129" t="s">
        <v>421</v>
      </c>
    </row>
    <row r="14" spans="1:3" ht="15" customHeight="1" x14ac:dyDescent="0.25">
      <c r="A14" s="130" t="s">
        <v>6</v>
      </c>
      <c r="B14" s="130"/>
      <c r="C14" s="130"/>
    </row>
    <row r="16" spans="1:3" ht="18.75" customHeight="1" x14ac:dyDescent="0.3">
      <c r="A16" s="135" t="s">
        <v>92</v>
      </c>
      <c r="B16" s="135"/>
      <c r="C16" s="135"/>
    </row>
    <row r="18" spans="1:3" ht="15" customHeight="1" x14ac:dyDescent="0.25">
      <c r="A18" s="2" t="s">
        <v>8</v>
      </c>
      <c r="B18" s="39" t="s">
        <v>9</v>
      </c>
      <c r="C18" s="39" t="s">
        <v>10</v>
      </c>
    </row>
    <row r="19" spans="1:3" ht="15" customHeight="1" x14ac:dyDescent="0.25">
      <c r="A19" s="3">
        <v>1</v>
      </c>
      <c r="B19" s="3">
        <v>2</v>
      </c>
      <c r="C19" s="3">
        <v>3</v>
      </c>
    </row>
    <row r="20" spans="1:3" ht="87" customHeight="1" x14ac:dyDescent="0.25">
      <c r="A20" s="4">
        <v>1</v>
      </c>
      <c r="B20" s="2" t="s">
        <v>93</v>
      </c>
      <c r="C20" s="39" t="s">
        <v>480</v>
      </c>
    </row>
    <row r="21" spans="1:3" ht="135" customHeight="1" x14ac:dyDescent="0.25">
      <c r="A21" s="4">
        <v>2</v>
      </c>
      <c r="B21" s="2" t="s">
        <v>94</v>
      </c>
      <c r="C21" s="39" t="s">
        <v>481</v>
      </c>
    </row>
    <row r="22" spans="1:3" ht="69.75" customHeight="1" x14ac:dyDescent="0.25">
      <c r="A22" s="4">
        <v>3</v>
      </c>
      <c r="B22" s="2" t="s">
        <v>95</v>
      </c>
      <c r="C22" s="39" t="s">
        <v>477</v>
      </c>
    </row>
    <row r="23" spans="1:3" ht="27" customHeight="1" x14ac:dyDescent="0.25">
      <c r="A23" s="4">
        <v>4</v>
      </c>
      <c r="B23" s="2" t="s">
        <v>96</v>
      </c>
      <c r="C23" s="39">
        <f>2.368/3</f>
        <v>0.78933333333333333</v>
      </c>
    </row>
    <row r="24" spans="1:3" ht="30.75" customHeight="1" x14ac:dyDescent="0.25">
      <c r="A24" s="4">
        <v>5</v>
      </c>
      <c r="B24" s="2" t="s">
        <v>97</v>
      </c>
      <c r="C24" s="5" t="s">
        <v>423</v>
      </c>
    </row>
    <row r="25" spans="1:3" ht="288" customHeight="1" x14ac:dyDescent="0.25">
      <c r="A25" s="4">
        <v>6</v>
      </c>
      <c r="B25" s="2" t="s">
        <v>98</v>
      </c>
      <c r="C25" s="39" t="s">
        <v>482</v>
      </c>
    </row>
    <row r="26" spans="1:3" ht="15" customHeight="1" x14ac:dyDescent="0.25">
      <c r="A26" s="4">
        <v>7</v>
      </c>
      <c r="B26" s="2" t="s">
        <v>99</v>
      </c>
      <c r="C26" s="42">
        <v>2018</v>
      </c>
    </row>
    <row r="27" spans="1:3" ht="15" customHeight="1" x14ac:dyDescent="0.25">
      <c r="A27" s="4">
        <v>8</v>
      </c>
      <c r="B27" s="2" t="s">
        <v>100</v>
      </c>
      <c r="C27" s="42">
        <v>2018</v>
      </c>
    </row>
    <row r="28" spans="1:3" ht="15" customHeight="1" x14ac:dyDescent="0.25">
      <c r="A28" s="4">
        <v>9</v>
      </c>
      <c r="B28" s="2" t="s">
        <v>101</v>
      </c>
      <c r="C28" s="126" t="s">
        <v>411</v>
      </c>
    </row>
    <row r="31" spans="1:3" x14ac:dyDescent="0.25">
      <c r="A31" s="253" t="s">
        <v>493</v>
      </c>
      <c r="B31" s="254"/>
      <c r="C31" s="255" t="s">
        <v>494</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x14ac:dyDescent="0.25">
      <c r="Y1" s="252" t="s">
        <v>492</v>
      </c>
    </row>
    <row r="2" spans="1:26" ht="15.75" x14ac:dyDescent="0.25">
      <c r="Y2" s="252" t="s">
        <v>1</v>
      </c>
    </row>
    <row r="3" spans="1:26" ht="15.75" x14ac:dyDescent="0.25">
      <c r="Y3" s="252" t="s">
        <v>472</v>
      </c>
    </row>
    <row r="5" spans="1:26" ht="18.75" x14ac:dyDescent="0.3">
      <c r="A5" s="133" t="s">
        <v>3</v>
      </c>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7" spans="1:26" ht="15.75" x14ac:dyDescent="0.25">
      <c r="A7" s="132" t="s">
        <v>470</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8" spans="1:26" ht="15.75" x14ac:dyDescent="0.25">
      <c r="A8" s="130" t="s">
        <v>4</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10" spans="1:26" ht="15.75" x14ac:dyDescent="0.25">
      <c r="A10" s="132" t="s">
        <v>423</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1" spans="1:26" ht="15.75" x14ac:dyDescent="0.25">
      <c r="A11" s="130" t="s">
        <v>5</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3" spans="1:26" x14ac:dyDescent="0.25">
      <c r="A13" s="129" t="s">
        <v>483</v>
      </c>
      <c r="B13" s="129" t="s">
        <v>421</v>
      </c>
      <c r="C13" s="129" t="s">
        <v>421</v>
      </c>
      <c r="D13" s="129" t="s">
        <v>421</v>
      </c>
      <c r="E13" s="129" t="s">
        <v>421</v>
      </c>
      <c r="F13" s="129" t="s">
        <v>421</v>
      </c>
      <c r="G13" s="129" t="s">
        <v>421</v>
      </c>
      <c r="H13" s="129" t="s">
        <v>421</v>
      </c>
      <c r="I13" s="129" t="s">
        <v>421</v>
      </c>
      <c r="J13" s="129" t="s">
        <v>421</v>
      </c>
      <c r="K13" s="129" t="s">
        <v>421</v>
      </c>
      <c r="L13" s="129" t="s">
        <v>421</v>
      </c>
      <c r="M13" s="129" t="s">
        <v>421</v>
      </c>
      <c r="N13" s="129" t="s">
        <v>421</v>
      </c>
      <c r="O13" s="129" t="s">
        <v>421</v>
      </c>
      <c r="P13" s="129" t="s">
        <v>421</v>
      </c>
      <c r="Q13" s="129" t="s">
        <v>421</v>
      </c>
      <c r="R13" s="129" t="s">
        <v>421</v>
      </c>
      <c r="S13" s="129" t="s">
        <v>421</v>
      </c>
      <c r="T13" s="129" t="s">
        <v>421</v>
      </c>
      <c r="U13" s="129" t="s">
        <v>421</v>
      </c>
      <c r="V13" s="129" t="s">
        <v>421</v>
      </c>
      <c r="W13" s="129" t="s">
        <v>421</v>
      </c>
      <c r="X13" s="129" t="s">
        <v>421</v>
      </c>
      <c r="Y13" s="129" t="s">
        <v>421</v>
      </c>
      <c r="Z13" s="129" t="s">
        <v>421</v>
      </c>
    </row>
    <row r="14" spans="1:26" ht="15.75" x14ac:dyDescent="0.25">
      <c r="A14" s="130" t="s">
        <v>6</v>
      </c>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6" s="15" customFormat="1" ht="15.75" x14ac:dyDescent="0.25">
      <c r="A15" s="14" t="s">
        <v>102</v>
      </c>
    </row>
    <row r="16" spans="1:26" s="16" customFormat="1" ht="30.75" customHeight="1" x14ac:dyDescent="0.25">
      <c r="A16" s="136" t="s">
        <v>103</v>
      </c>
      <c r="B16" s="136"/>
      <c r="C16" s="136"/>
      <c r="D16" s="136"/>
      <c r="E16" s="136"/>
      <c r="F16" s="136"/>
      <c r="G16" s="136"/>
      <c r="H16" s="136"/>
      <c r="I16" s="136"/>
      <c r="J16" s="136"/>
      <c r="K16" s="136"/>
      <c r="L16" s="136"/>
      <c r="M16" s="136"/>
      <c r="N16" s="136" t="s">
        <v>104</v>
      </c>
      <c r="O16" s="136"/>
      <c r="P16" s="136"/>
      <c r="Q16" s="136"/>
      <c r="R16" s="136"/>
      <c r="S16" s="136"/>
      <c r="T16" s="136"/>
      <c r="U16" s="136"/>
      <c r="V16" s="136"/>
      <c r="W16" s="136"/>
      <c r="X16" s="136"/>
      <c r="Y16" s="136"/>
      <c r="Z16" s="136"/>
    </row>
    <row r="17" spans="1:26" s="16" customFormat="1" ht="224.2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29" t="s">
        <v>495</v>
      </c>
      <c r="B19" s="30"/>
      <c r="C19" s="31"/>
      <c r="D19" s="31"/>
      <c r="E19" s="31"/>
      <c r="F19" s="31"/>
      <c r="G19" s="32"/>
      <c r="H19" s="31"/>
      <c r="I19" s="33"/>
      <c r="J19" s="34"/>
      <c r="K19" s="36" t="s">
        <v>387</v>
      </c>
      <c r="L19" s="31" t="s">
        <v>387</v>
      </c>
      <c r="M19" s="35">
        <v>2019</v>
      </c>
      <c r="N19" s="36">
        <v>0</v>
      </c>
      <c r="O19" s="36" t="s">
        <v>423</v>
      </c>
      <c r="P19" s="36" t="s">
        <v>423</v>
      </c>
      <c r="Q19" s="36" t="s">
        <v>423</v>
      </c>
      <c r="R19" s="36" t="s">
        <v>423</v>
      </c>
      <c r="S19" s="36" t="s">
        <v>423</v>
      </c>
      <c r="T19" s="36" t="s">
        <v>423</v>
      </c>
      <c r="U19" s="36" t="s">
        <v>423</v>
      </c>
      <c r="V19" s="36" t="s">
        <v>423</v>
      </c>
      <c r="W19" s="36" t="s">
        <v>423</v>
      </c>
      <c r="X19" s="36" t="s">
        <v>423</v>
      </c>
      <c r="Y19" s="36" t="s">
        <v>423</v>
      </c>
      <c r="Z19" s="256" t="s">
        <v>410</v>
      </c>
    </row>
    <row r="20" spans="1:26" x14ac:dyDescent="0.25">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x14ac:dyDescent="0.25">
      <c r="A21"/>
      <c r="B21"/>
      <c r="C21"/>
      <c r="D21"/>
      <c r="E21"/>
      <c r="F21"/>
      <c r="G21"/>
      <c r="H21"/>
      <c r="I21"/>
      <c r="J21"/>
      <c r="K21"/>
      <c r="L21"/>
      <c r="M21"/>
      <c r="N21"/>
      <c r="O21"/>
      <c r="P21"/>
      <c r="Q21"/>
      <c r="R21"/>
      <c r="S21"/>
      <c r="T21"/>
      <c r="U21"/>
      <c r="V21"/>
      <c r="W21"/>
      <c r="X21"/>
      <c r="Y21"/>
      <c r="Z21"/>
    </row>
    <row r="22" spans="1:26" ht="15" customHeight="1" x14ac:dyDescent="0.25">
      <c r="C22" s="253" t="s">
        <v>493</v>
      </c>
      <c r="D22" s="254"/>
      <c r="E22" s="257"/>
      <c r="F22" s="257"/>
      <c r="G22" s="257"/>
      <c r="H22" s="257"/>
      <c r="I22" s="257"/>
      <c r="J22" s="257"/>
      <c r="K22" s="257"/>
      <c r="L22" s="258"/>
      <c r="M22" s="258"/>
      <c r="N22" s="258"/>
      <c r="O22" s="258"/>
      <c r="P22" s="258"/>
      <c r="Q22" s="258"/>
      <c r="R22" s="258"/>
      <c r="S22" s="258"/>
      <c r="T22" s="258"/>
      <c r="U22" s="258"/>
      <c r="V22" s="259" t="s">
        <v>494</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view="pageBreakPreview" zoomScale="60" zoomScaleNormal="100" workbookViewId="0">
      <selection activeCell="Q18" sqref="Q18"/>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75" x14ac:dyDescent="0.25">
      <c r="C1" s="1" t="s">
        <v>129</v>
      </c>
      <c r="K1" s="1" t="s">
        <v>0</v>
      </c>
    </row>
    <row r="2" spans="1:15" ht="15.75" x14ac:dyDescent="0.25">
      <c r="C2" s="1" t="s">
        <v>129</v>
      </c>
      <c r="K2" s="1" t="s">
        <v>1</v>
      </c>
    </row>
    <row r="3" spans="1:15" ht="15.75" x14ac:dyDescent="0.25">
      <c r="C3" s="1" t="s">
        <v>129</v>
      </c>
      <c r="K3" s="1" t="s">
        <v>472</v>
      </c>
    </row>
    <row r="5" spans="1:15" ht="15.75" x14ac:dyDescent="0.25">
      <c r="A5" s="132" t="s">
        <v>422</v>
      </c>
      <c r="B5" s="132"/>
      <c r="C5" s="132"/>
      <c r="D5" s="132"/>
      <c r="E5" s="132"/>
      <c r="F5" s="132"/>
      <c r="G5" s="132"/>
      <c r="H5" s="132"/>
      <c r="I5" s="132"/>
      <c r="J5" s="132"/>
      <c r="K5" s="132"/>
      <c r="L5" s="132"/>
      <c r="M5" s="132"/>
      <c r="N5" s="132"/>
      <c r="O5" s="132"/>
    </row>
    <row r="7" spans="1:15" ht="18.75" x14ac:dyDescent="0.3">
      <c r="A7" s="133" t="s">
        <v>3</v>
      </c>
      <c r="B7" s="133"/>
      <c r="C7" s="133"/>
      <c r="D7" s="133"/>
      <c r="E7" s="133"/>
      <c r="F7" s="133"/>
      <c r="G7" s="133"/>
      <c r="H7" s="133"/>
      <c r="I7" s="133"/>
      <c r="J7" s="133"/>
      <c r="K7" s="133"/>
      <c r="L7" s="133"/>
      <c r="M7" s="133"/>
      <c r="N7" s="133"/>
      <c r="O7" s="133"/>
    </row>
    <row r="9" spans="1:15" ht="15.75" x14ac:dyDescent="0.25">
      <c r="A9" s="132" t="s">
        <v>470</v>
      </c>
      <c r="B9" s="132"/>
      <c r="C9" s="132"/>
      <c r="D9" s="132"/>
      <c r="E9" s="132"/>
      <c r="F9" s="132"/>
      <c r="G9" s="132"/>
      <c r="H9" s="132"/>
      <c r="I9" s="132"/>
      <c r="J9" s="132"/>
      <c r="K9" s="132"/>
      <c r="L9" s="132"/>
      <c r="M9" s="132"/>
      <c r="N9" s="132"/>
      <c r="O9" s="132"/>
    </row>
    <row r="10" spans="1:15" ht="15.75" x14ac:dyDescent="0.25">
      <c r="A10" s="130" t="s">
        <v>4</v>
      </c>
      <c r="B10" s="130"/>
      <c r="C10" s="130"/>
      <c r="D10" s="130"/>
      <c r="E10" s="130"/>
      <c r="F10" s="130"/>
      <c r="G10" s="130"/>
      <c r="H10" s="130"/>
      <c r="I10" s="130"/>
      <c r="J10" s="130"/>
      <c r="K10" s="130"/>
      <c r="L10" s="130"/>
      <c r="M10" s="130"/>
      <c r="N10" s="130"/>
      <c r="O10" s="130"/>
    </row>
    <row r="12" spans="1:15" ht="15.75" x14ac:dyDescent="0.25">
      <c r="A12" s="132" t="s">
        <v>423</v>
      </c>
      <c r="B12" s="132"/>
      <c r="C12" s="132"/>
      <c r="D12" s="132"/>
      <c r="E12" s="132"/>
      <c r="F12" s="132"/>
      <c r="G12" s="132"/>
      <c r="H12" s="132"/>
      <c r="I12" s="132"/>
      <c r="J12" s="132"/>
      <c r="K12" s="132"/>
      <c r="L12" s="132"/>
      <c r="M12" s="132"/>
      <c r="N12" s="132"/>
      <c r="O12" s="132"/>
    </row>
    <row r="13" spans="1:15" ht="15.75" x14ac:dyDescent="0.25">
      <c r="A13" s="130" t="s">
        <v>5</v>
      </c>
      <c r="B13" s="130"/>
      <c r="C13" s="130"/>
      <c r="D13" s="130"/>
      <c r="E13" s="130"/>
      <c r="F13" s="130"/>
      <c r="G13" s="130"/>
      <c r="H13" s="130"/>
      <c r="I13" s="130"/>
      <c r="J13" s="130"/>
      <c r="K13" s="130"/>
      <c r="L13" s="130"/>
      <c r="M13" s="130"/>
      <c r="N13" s="130"/>
      <c r="O13" s="130"/>
    </row>
    <row r="15" spans="1:15" ht="15" x14ac:dyDescent="0.25">
      <c r="A15" s="129" t="s">
        <v>483</v>
      </c>
      <c r="B15" s="129" t="s">
        <v>421</v>
      </c>
      <c r="C15" s="129" t="s">
        <v>421</v>
      </c>
      <c r="D15" s="129" t="s">
        <v>421</v>
      </c>
      <c r="E15" s="129" t="s">
        <v>421</v>
      </c>
      <c r="F15" s="129" t="s">
        <v>421</v>
      </c>
      <c r="G15" s="129" t="s">
        <v>421</v>
      </c>
      <c r="H15" s="129" t="s">
        <v>421</v>
      </c>
      <c r="I15" s="129" t="s">
        <v>421</v>
      </c>
      <c r="J15" s="129" t="s">
        <v>421</v>
      </c>
      <c r="K15" s="129" t="s">
        <v>421</v>
      </c>
      <c r="L15" s="129" t="s">
        <v>421</v>
      </c>
      <c r="M15" s="129" t="s">
        <v>421</v>
      </c>
      <c r="N15" s="129" t="s">
        <v>421</v>
      </c>
      <c r="O15" s="129" t="s">
        <v>421</v>
      </c>
    </row>
    <row r="16" spans="1:15" ht="15.75" x14ac:dyDescent="0.25">
      <c r="A16" s="130" t="s">
        <v>6</v>
      </c>
      <c r="B16" s="130"/>
      <c r="C16" s="130"/>
      <c r="D16" s="130"/>
      <c r="E16" s="130"/>
      <c r="F16" s="130"/>
      <c r="G16" s="130"/>
      <c r="H16" s="130"/>
      <c r="I16" s="130"/>
      <c r="J16" s="130"/>
      <c r="K16" s="130"/>
      <c r="L16" s="130"/>
      <c r="M16" s="130"/>
      <c r="N16" s="130"/>
      <c r="O16" s="130"/>
    </row>
    <row r="18" spans="1:14" customFormat="1" ht="97.5" customHeight="1" x14ac:dyDescent="0.3">
      <c r="A18" s="135" t="s">
        <v>130</v>
      </c>
      <c r="B18" s="135"/>
      <c r="C18" s="135"/>
      <c r="D18" s="135"/>
      <c r="E18" s="135"/>
      <c r="F18" s="135"/>
      <c r="G18" s="135"/>
      <c r="H18" s="135"/>
      <c r="I18" s="135"/>
      <c r="J18" s="135"/>
      <c r="K18" s="135"/>
      <c r="L18" s="135"/>
      <c r="M18" s="135"/>
      <c r="N18" s="135"/>
    </row>
    <row r="19" spans="1:14" customFormat="1" ht="142.5" customHeight="1" x14ac:dyDescent="0.25">
      <c r="A19" s="136" t="s">
        <v>8</v>
      </c>
      <c r="B19" s="136" t="s">
        <v>131</v>
      </c>
      <c r="C19" s="136" t="s">
        <v>132</v>
      </c>
      <c r="D19" s="136" t="s">
        <v>133</v>
      </c>
      <c r="E19" s="136" t="s">
        <v>134</v>
      </c>
      <c r="F19" s="136"/>
      <c r="G19" s="136"/>
      <c r="H19" s="136"/>
      <c r="I19" s="136"/>
      <c r="J19" s="136" t="s">
        <v>135</v>
      </c>
      <c r="K19" s="136"/>
      <c r="L19" s="136"/>
      <c r="M19" s="136"/>
      <c r="N19" s="136"/>
    </row>
    <row r="20" spans="1:14" customFormat="1" ht="15.75" x14ac:dyDescent="0.25">
      <c r="A20" s="136"/>
      <c r="B20" s="136"/>
      <c r="C20" s="136"/>
      <c r="D20" s="136"/>
      <c r="E20" s="2" t="s">
        <v>136</v>
      </c>
      <c r="F20" s="2" t="s">
        <v>137</v>
      </c>
      <c r="G20" s="2" t="s">
        <v>138</v>
      </c>
      <c r="H20" s="2" t="s">
        <v>139</v>
      </c>
      <c r="I20" s="2" t="s">
        <v>140</v>
      </c>
      <c r="J20" s="17">
        <v>2018</v>
      </c>
      <c r="K20" s="17">
        <v>2019</v>
      </c>
      <c r="L20" s="17">
        <v>2020</v>
      </c>
      <c r="M20" s="17">
        <v>2021</v>
      </c>
      <c r="N20" s="17">
        <v>2022</v>
      </c>
    </row>
    <row r="21" spans="1:14"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customFormat="1" ht="15.75" x14ac:dyDescent="0.25">
      <c r="A22" s="18"/>
      <c r="B22" s="18"/>
      <c r="C22" s="18"/>
      <c r="D22" s="18"/>
      <c r="E22" s="18"/>
      <c r="F22" s="18"/>
      <c r="G22" s="18"/>
      <c r="H22" s="18"/>
      <c r="I22" s="18"/>
      <c r="J22" s="18"/>
      <c r="K22" s="18"/>
      <c r="L22" s="18"/>
      <c r="M22" s="18"/>
      <c r="N22" s="18"/>
    </row>
  </sheetData>
  <mergeCells count="15">
    <mergeCell ref="A15:O15"/>
    <mergeCell ref="A16:O16"/>
    <mergeCell ref="A19:A20"/>
    <mergeCell ref="B19:B20"/>
    <mergeCell ref="C19:C20"/>
    <mergeCell ref="D19:D20"/>
    <mergeCell ref="E19:I19"/>
    <mergeCell ref="A18:N18"/>
    <mergeCell ref="J19:N19"/>
    <mergeCell ref="A13:O13"/>
    <mergeCell ref="A5:O5"/>
    <mergeCell ref="A7:O7"/>
    <mergeCell ref="A9:O9"/>
    <mergeCell ref="A10:O10"/>
    <mergeCell ref="A12:O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75" zoomScaleSheetLayoutView="75" workbookViewId="0">
      <selection activeCell="AK25" sqref="AK25:AL25"/>
    </sheetView>
  </sheetViews>
  <sheetFormatPr defaultColWidth="9.140625" defaultRowHeight="15" x14ac:dyDescent="0.25"/>
  <cols>
    <col min="1" max="3" width="9.140625" style="91"/>
    <col min="4" max="4" width="49" style="91" customWidth="1"/>
    <col min="5" max="12" width="9.140625" style="91" hidden="1" customWidth="1"/>
    <col min="13" max="13" width="4.7109375" style="91" hidden="1" customWidth="1"/>
    <col min="14" max="17" width="9.140625" style="91" hidden="1" customWidth="1"/>
    <col min="18" max="18" width="4.7109375" style="91" hidden="1" customWidth="1"/>
    <col min="19" max="33" width="9.140625" style="91" hidden="1" customWidth="1"/>
    <col min="34" max="34" width="3" style="91" hidden="1" customWidth="1"/>
    <col min="35" max="35" width="7.85546875" style="91" hidden="1" customWidth="1"/>
    <col min="36" max="36" width="8"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44" s="84" customFormat="1" ht="18.75" customHeight="1" x14ac:dyDescent="0.2">
      <c r="A1" s="83"/>
      <c r="I1" s="85"/>
      <c r="J1" s="85"/>
      <c r="K1" s="46" t="s">
        <v>0</v>
      </c>
      <c r="AR1" s="46" t="s">
        <v>0</v>
      </c>
    </row>
    <row r="2" spans="1:44" s="84" customFormat="1" ht="18.75" customHeight="1" x14ac:dyDescent="0.3">
      <c r="A2" s="83"/>
      <c r="I2" s="85"/>
      <c r="J2" s="85"/>
      <c r="K2" s="47" t="s">
        <v>1</v>
      </c>
      <c r="AR2" s="47" t="s">
        <v>1</v>
      </c>
    </row>
    <row r="3" spans="1:44" s="84" customFormat="1" ht="18.75" x14ac:dyDescent="0.3">
      <c r="A3" s="86"/>
      <c r="I3" s="85"/>
      <c r="J3" s="85"/>
      <c r="K3" s="47" t="s">
        <v>2</v>
      </c>
      <c r="AR3" s="47" t="s">
        <v>472</v>
      </c>
    </row>
    <row r="4" spans="1:44" s="84" customFormat="1" ht="18.75" x14ac:dyDescent="0.3">
      <c r="A4" s="86"/>
      <c r="I4" s="85"/>
      <c r="J4" s="85"/>
      <c r="K4" s="47"/>
    </row>
    <row r="5" spans="1:44" s="84" customFormat="1" ht="18.75" customHeight="1" x14ac:dyDescent="0.2">
      <c r="A5" s="204" t="s">
        <v>422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4" customFormat="1" ht="18.75" x14ac:dyDescent="0.3">
      <c r="A6" s="86"/>
      <c r="I6" s="85"/>
      <c r="J6" s="85"/>
      <c r="K6" s="47"/>
    </row>
    <row r="7" spans="1:44" s="84" customFormat="1" ht="18.75" x14ac:dyDescent="0.2">
      <c r="A7" s="205" t="s">
        <v>426</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4" customFormat="1" ht="18.75" x14ac:dyDescent="0.2">
      <c r="A8" s="82"/>
      <c r="B8" s="82"/>
      <c r="C8" s="82"/>
      <c r="D8" s="82"/>
      <c r="E8" s="82"/>
      <c r="F8" s="82"/>
      <c r="G8" s="82"/>
      <c r="H8" s="82"/>
      <c r="I8" s="82"/>
      <c r="J8" s="82"/>
      <c r="K8" s="82"/>
      <c r="L8" s="48"/>
      <c r="M8" s="48"/>
      <c r="N8" s="48"/>
      <c r="O8" s="48"/>
      <c r="P8" s="48"/>
      <c r="Q8" s="48"/>
      <c r="R8" s="48"/>
      <c r="S8" s="48"/>
      <c r="T8" s="48"/>
      <c r="U8" s="48"/>
      <c r="V8" s="48"/>
      <c r="W8" s="48"/>
      <c r="X8" s="48"/>
      <c r="Y8" s="48"/>
    </row>
    <row r="9" spans="1:44" s="84" customFormat="1" ht="18.75" customHeight="1" x14ac:dyDescent="0.2">
      <c r="A9" s="206" t="s">
        <v>470</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4" customFormat="1" ht="18.75" customHeight="1" x14ac:dyDescent="0.2">
      <c r="A10" s="202" t="s">
        <v>427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4" customFormat="1" ht="18.75" x14ac:dyDescent="0.2">
      <c r="A11" s="82"/>
      <c r="B11" s="82"/>
      <c r="C11" s="82"/>
      <c r="D11" s="82"/>
      <c r="E11" s="82"/>
      <c r="F11" s="82"/>
      <c r="G11" s="82"/>
      <c r="H11" s="82"/>
      <c r="I11" s="82"/>
      <c r="J11" s="82"/>
      <c r="K11" s="82"/>
      <c r="L11" s="48"/>
      <c r="M11" s="48"/>
      <c r="N11" s="48"/>
      <c r="O11" s="48"/>
      <c r="P11" s="48"/>
      <c r="Q11" s="48"/>
      <c r="R11" s="48"/>
      <c r="S11" s="48"/>
      <c r="T11" s="48"/>
      <c r="U11" s="48"/>
      <c r="V11" s="48"/>
      <c r="W11" s="48"/>
      <c r="X11" s="48"/>
      <c r="Y11" s="48"/>
    </row>
    <row r="12" spans="1:44" s="84" customFormat="1" ht="18.75" customHeight="1" x14ac:dyDescent="0.2">
      <c r="A12" s="207" t="s">
        <v>423</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4" customFormat="1" ht="18.75" customHeight="1" x14ac:dyDescent="0.2">
      <c r="A13" s="202" t="s">
        <v>428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88" customFormat="1" ht="15.75" customHeight="1" x14ac:dyDescent="0.2">
      <c r="A14" s="87"/>
      <c r="B14" s="87"/>
      <c r="C14" s="87"/>
      <c r="D14" s="87"/>
      <c r="E14" s="87"/>
      <c r="F14" s="87"/>
      <c r="G14" s="87"/>
      <c r="H14" s="87"/>
      <c r="I14" s="87"/>
      <c r="J14" s="87"/>
      <c r="K14" s="87"/>
      <c r="L14" s="87"/>
      <c r="M14" s="87"/>
      <c r="N14" s="87"/>
      <c r="O14" s="87"/>
      <c r="P14" s="87"/>
      <c r="Q14" s="87"/>
      <c r="R14" s="87"/>
      <c r="S14" s="87"/>
      <c r="T14" s="87"/>
      <c r="U14" s="87"/>
      <c r="V14" s="87"/>
      <c r="W14" s="87"/>
      <c r="X14" s="87"/>
      <c r="Y14" s="87"/>
    </row>
    <row r="15" spans="1:44" s="89" customFormat="1" ht="33" customHeight="1" x14ac:dyDescent="0.2">
      <c r="A15" s="201" t="s">
        <v>483</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89" customFormat="1" ht="15" customHeight="1" x14ac:dyDescent="0.2">
      <c r="A16" s="202" t="s">
        <v>429</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89" customFormat="1" ht="15" customHeight="1" x14ac:dyDescent="0.2">
      <c r="A17" s="90"/>
      <c r="B17" s="90"/>
      <c r="C17" s="90"/>
      <c r="D17" s="90"/>
      <c r="E17" s="90"/>
      <c r="F17" s="90"/>
      <c r="G17" s="90"/>
      <c r="H17" s="90"/>
      <c r="I17" s="90"/>
      <c r="J17" s="90"/>
      <c r="K17" s="90"/>
      <c r="L17" s="90"/>
      <c r="M17" s="90"/>
      <c r="N17" s="90"/>
      <c r="O17" s="90"/>
      <c r="P17" s="90"/>
      <c r="Q17" s="90"/>
      <c r="R17" s="90"/>
      <c r="S17" s="90"/>
      <c r="T17" s="90"/>
      <c r="U17" s="90"/>
      <c r="V17" s="90"/>
    </row>
    <row r="18" spans="1:45" s="89" customFormat="1" ht="15" customHeight="1" x14ac:dyDescent="0.2">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92"/>
      <c r="AP19" s="92"/>
      <c r="AQ19" s="92"/>
      <c r="AR19" s="46"/>
    </row>
    <row r="20" spans="1:45" ht="18.75" x14ac:dyDescent="0.3">
      <c r="AO20" s="92"/>
      <c r="AP20" s="92"/>
      <c r="AQ20" s="92"/>
      <c r="AR20" s="47"/>
    </row>
    <row r="21" spans="1:45" ht="20.25" customHeight="1" x14ac:dyDescent="0.3">
      <c r="AO21" s="92"/>
      <c r="AP21" s="92"/>
      <c r="AQ21" s="92"/>
      <c r="AR21" s="47"/>
    </row>
    <row r="22" spans="1:45" s="89" customFormat="1" ht="15" customHeight="1" x14ac:dyDescent="0.2">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4"/>
      <c r="AN24" s="94"/>
      <c r="AO24" s="95"/>
      <c r="AP24" s="95"/>
      <c r="AQ24" s="95"/>
      <c r="AR24" s="95"/>
      <c r="AS24" s="96"/>
    </row>
    <row r="25" spans="1:45" ht="15.75" customHeight="1" x14ac:dyDescent="0.25">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v>20067779.66</v>
      </c>
      <c r="AL25" s="208"/>
      <c r="AM25" s="97"/>
      <c r="AN25" s="209" t="s">
        <v>445</v>
      </c>
      <c r="AO25" s="209"/>
      <c r="AP25" s="209"/>
      <c r="AQ25" s="210"/>
      <c r="AR25" s="210"/>
      <c r="AS25" s="96"/>
    </row>
    <row r="26" spans="1:45" ht="17.25" customHeight="1" x14ac:dyDescent="0.25">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97"/>
      <c r="AN26" s="198" t="s">
        <v>446</v>
      </c>
      <c r="AO26" s="199"/>
      <c r="AP26" s="200"/>
      <c r="AQ26" s="186"/>
      <c r="AR26" s="197"/>
      <c r="AS26" s="96"/>
    </row>
    <row r="27" spans="1:45" ht="17.25" customHeight="1" x14ac:dyDescent="0.25">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97"/>
      <c r="AN27" s="198" t="s">
        <v>447</v>
      </c>
      <c r="AO27" s="199"/>
      <c r="AP27" s="200"/>
      <c r="AQ27" s="186"/>
      <c r="AR27" s="197"/>
      <c r="AS27" s="96"/>
    </row>
    <row r="28" spans="1:45" ht="27.75" customHeight="1" thickBot="1" x14ac:dyDescent="0.3">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97"/>
      <c r="AN28" s="194" t="s">
        <v>448</v>
      </c>
      <c r="AO28" s="195"/>
      <c r="AP28" s="196"/>
      <c r="AQ28" s="186"/>
      <c r="AR28" s="197"/>
      <c r="AS28" s="96"/>
    </row>
    <row r="29" spans="1:45" ht="17.25" customHeight="1" x14ac:dyDescent="0.25">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81"/>
      <c r="AL29" s="181"/>
      <c r="AM29" s="97"/>
      <c r="AN29" s="184"/>
      <c r="AO29" s="185"/>
      <c r="AP29" s="185"/>
      <c r="AQ29" s="186"/>
      <c r="AR29" s="187"/>
      <c r="AS29" s="96"/>
    </row>
    <row r="30" spans="1:45" ht="17.25" customHeight="1" x14ac:dyDescent="0.25">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97"/>
      <c r="AS30" s="96"/>
    </row>
    <row r="31" spans="1:45" ht="17.25" customHeight="1" x14ac:dyDescent="0.25">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97"/>
      <c r="AN31" s="97"/>
      <c r="AO31" s="98"/>
      <c r="AP31" s="98"/>
      <c r="AQ31" s="98"/>
      <c r="AR31" s="98"/>
      <c r="AS31" s="96"/>
    </row>
    <row r="32" spans="1:45" ht="17.25" customHeight="1" x14ac:dyDescent="0.25">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97"/>
      <c r="AN32" s="97"/>
      <c r="AO32" s="97"/>
      <c r="AP32" s="97"/>
      <c r="AQ32" s="97"/>
      <c r="AR32" s="97"/>
      <c r="AS32" s="96"/>
    </row>
    <row r="33" spans="1:45" ht="17.25" customHeight="1" x14ac:dyDescent="0.25">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97"/>
      <c r="AN33" s="97"/>
      <c r="AO33" s="97"/>
      <c r="AP33" s="97"/>
      <c r="AQ33" s="97"/>
      <c r="AR33" s="97"/>
      <c r="AS33" s="96"/>
    </row>
    <row r="34" spans="1:45" ht="17.25" customHeight="1" x14ac:dyDescent="0.25">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97"/>
      <c r="AN34" s="97"/>
      <c r="AO34" s="97"/>
      <c r="AP34" s="97"/>
      <c r="AQ34" s="97"/>
      <c r="AR34" s="97"/>
      <c r="AS34" s="96"/>
    </row>
    <row r="35" spans="1:45" ht="17.25" customHeight="1" x14ac:dyDescent="0.25">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97"/>
      <c r="AN35" s="97"/>
      <c r="AO35" s="97"/>
      <c r="AP35" s="97"/>
      <c r="AQ35" s="97"/>
      <c r="AR35" s="97"/>
      <c r="AS35" s="96"/>
    </row>
    <row r="36" spans="1:45" ht="17.25" customHeight="1" thickBot="1" x14ac:dyDescent="0.3">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97"/>
      <c r="AN36" s="97"/>
      <c r="AO36" s="97"/>
      <c r="AP36" s="97"/>
      <c r="AQ36" s="97"/>
      <c r="AR36" s="97"/>
      <c r="AS36" s="96"/>
    </row>
    <row r="37" spans="1:45" ht="17.25" customHeight="1" x14ac:dyDescent="0.25">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1"/>
      <c r="AL37" s="181"/>
      <c r="AM37" s="97"/>
      <c r="AN37" s="97"/>
      <c r="AO37" s="97"/>
      <c r="AP37" s="97"/>
      <c r="AQ37" s="97"/>
      <c r="AR37" s="97"/>
      <c r="AS37" s="96"/>
    </row>
    <row r="38" spans="1:45" ht="17.25" customHeight="1" x14ac:dyDescent="0.25">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97"/>
      <c r="AN38" s="97"/>
      <c r="AO38" s="97"/>
      <c r="AP38" s="97"/>
      <c r="AQ38" s="97"/>
      <c r="AR38" s="97"/>
      <c r="AS38" s="96"/>
    </row>
    <row r="39" spans="1:45" ht="17.25" customHeight="1" thickBot="1" x14ac:dyDescent="0.3">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97"/>
      <c r="AN39" s="97"/>
      <c r="AO39" s="97"/>
      <c r="AP39" s="97"/>
      <c r="AQ39" s="97"/>
      <c r="AR39" s="97"/>
      <c r="AS39" s="96"/>
    </row>
    <row r="40" spans="1:45" ht="17.25" customHeight="1" x14ac:dyDescent="0.25">
      <c r="A40" s="182" t="s">
        <v>449</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1"/>
      <c r="AL40" s="181"/>
      <c r="AM40" s="97"/>
      <c r="AN40" s="97"/>
      <c r="AO40" s="97"/>
      <c r="AP40" s="97"/>
      <c r="AQ40" s="97"/>
      <c r="AR40" s="97"/>
      <c r="AS40" s="96"/>
    </row>
    <row r="41" spans="1:45" ht="17.25" customHeight="1" x14ac:dyDescent="0.25">
      <c r="A41" s="155" t="s">
        <v>450</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97"/>
      <c r="AN41" s="97"/>
      <c r="AO41" s="97"/>
      <c r="AP41" s="97"/>
      <c r="AQ41" s="97"/>
      <c r="AR41" s="97"/>
      <c r="AS41" s="96"/>
    </row>
    <row r="42" spans="1:45" ht="17.25" customHeight="1" x14ac:dyDescent="0.25">
      <c r="A42" s="155" t="s">
        <v>451</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97"/>
      <c r="AN42" s="97"/>
      <c r="AO42" s="97"/>
      <c r="AP42" s="97"/>
      <c r="AQ42" s="97"/>
      <c r="AR42" s="97"/>
      <c r="AS42" s="96"/>
    </row>
    <row r="43" spans="1:45" ht="17.25" customHeight="1" x14ac:dyDescent="0.25">
      <c r="A43" s="155" t="s">
        <v>452</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97"/>
      <c r="AN43" s="97"/>
      <c r="AO43" s="97"/>
      <c r="AP43" s="97"/>
      <c r="AQ43" s="97"/>
      <c r="AR43" s="97"/>
      <c r="AS43" s="96"/>
    </row>
    <row r="44" spans="1:45" ht="17.25" customHeight="1" x14ac:dyDescent="0.25">
      <c r="A44" s="155" t="s">
        <v>453</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97"/>
      <c r="AN44" s="97"/>
      <c r="AO44" s="97"/>
      <c r="AP44" s="97"/>
      <c r="AQ44" s="97"/>
      <c r="AR44" s="97"/>
      <c r="AS44" s="96"/>
    </row>
    <row r="45" spans="1:45" ht="17.25" customHeight="1" x14ac:dyDescent="0.25">
      <c r="A45" s="155" t="s">
        <v>454</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97"/>
      <c r="AN45" s="97"/>
      <c r="AO45" s="97"/>
      <c r="AP45" s="97"/>
      <c r="AQ45" s="97"/>
      <c r="AR45" s="97"/>
      <c r="AS45" s="96"/>
    </row>
    <row r="46" spans="1:45" ht="17.25" customHeight="1" thickBot="1" x14ac:dyDescent="0.3">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97"/>
      <c r="AN46" s="97"/>
      <c r="AO46" s="97"/>
      <c r="AP46" s="97"/>
      <c r="AQ46" s="97"/>
      <c r="AR46" s="97"/>
      <c r="AS46" s="96"/>
    </row>
    <row r="47" spans="1:45" ht="24" customHeight="1" x14ac:dyDescent="0.25">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81" t="s">
        <v>455</v>
      </c>
      <c r="AL47" s="181"/>
      <c r="AM47" s="161" t="s">
        <v>456</v>
      </c>
      <c r="AN47" s="161"/>
      <c r="AO47" s="99" t="s">
        <v>457</v>
      </c>
      <c r="AP47" s="99" t="s">
        <v>458</v>
      </c>
      <c r="AQ47" s="96"/>
    </row>
    <row r="48" spans="1:45" ht="12" customHeight="1" x14ac:dyDescent="0.25">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0"/>
      <c r="AP48" s="100"/>
      <c r="AQ48" s="96"/>
    </row>
    <row r="49" spans="1:43" ht="12" customHeight="1" x14ac:dyDescent="0.25">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0"/>
      <c r="AP49" s="100"/>
      <c r="AQ49" s="96"/>
    </row>
    <row r="50" spans="1:43" ht="12" customHeight="1" thickBot="1" x14ac:dyDescent="0.3">
      <c r="A50" s="169" t="s">
        <v>459</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1"/>
      <c r="AP50" s="101"/>
      <c r="AQ50" s="96"/>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x14ac:dyDescent="0.25">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455</v>
      </c>
      <c r="AL52" s="161"/>
      <c r="AM52" s="161" t="s">
        <v>456</v>
      </c>
      <c r="AN52" s="161"/>
      <c r="AO52" s="99" t="s">
        <v>457</v>
      </c>
      <c r="AP52" s="99" t="s">
        <v>458</v>
      </c>
      <c r="AQ52" s="96"/>
    </row>
    <row r="53" spans="1:43" ht="11.25" customHeight="1" x14ac:dyDescent="0.25">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106"/>
      <c r="AP53" s="106"/>
      <c r="AQ53" s="96"/>
    </row>
    <row r="54" spans="1:43" ht="12" customHeight="1" x14ac:dyDescent="0.25">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0"/>
      <c r="AP54" s="100"/>
      <c r="AQ54" s="96"/>
    </row>
    <row r="55" spans="1:43" ht="12" customHeight="1" x14ac:dyDescent="0.25">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0"/>
      <c r="AP55" s="100"/>
      <c r="AQ55" s="96"/>
    </row>
    <row r="56" spans="1:43" ht="12" customHeight="1" thickBot="1" x14ac:dyDescent="0.3">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1"/>
      <c r="AP56" s="101"/>
      <c r="AQ56" s="96"/>
    </row>
    <row r="57" spans="1:43" ht="6" customHeight="1" thickBot="1" x14ac:dyDescent="0.3">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7"/>
      <c r="AN57" s="97"/>
      <c r="AO57" s="108"/>
      <c r="AP57" s="108"/>
      <c r="AQ57" s="94"/>
    </row>
    <row r="58" spans="1:43" ht="24" customHeight="1" x14ac:dyDescent="0.25">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455</v>
      </c>
      <c r="AL58" s="161"/>
      <c r="AM58" s="161" t="s">
        <v>456</v>
      </c>
      <c r="AN58" s="161"/>
      <c r="AO58" s="99" t="s">
        <v>457</v>
      </c>
      <c r="AP58" s="99" t="s">
        <v>458</v>
      </c>
      <c r="AQ58" s="96"/>
    </row>
    <row r="59" spans="1:43" ht="12.75" customHeight="1" x14ac:dyDescent="0.25">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09"/>
      <c r="AP59" s="109"/>
      <c r="AQ59" s="110"/>
    </row>
    <row r="60" spans="1:43" ht="12" customHeight="1" x14ac:dyDescent="0.25">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0"/>
      <c r="AP60" s="100"/>
      <c r="AQ60" s="96"/>
    </row>
    <row r="61" spans="1:43" ht="12" customHeight="1" x14ac:dyDescent="0.25">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0"/>
      <c r="AP61" s="100"/>
      <c r="AQ61" s="96"/>
    </row>
    <row r="62" spans="1:43" ht="12" customHeight="1" x14ac:dyDescent="0.25">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0"/>
      <c r="AP62" s="100"/>
      <c r="AQ62" s="96"/>
    </row>
    <row r="63" spans="1:43" ht="9.75" customHeight="1" x14ac:dyDescent="0.25">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0"/>
      <c r="AP63" s="100"/>
      <c r="AQ63" s="96"/>
    </row>
    <row r="64" spans="1:43" ht="9.75" customHeight="1" x14ac:dyDescent="0.25">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0"/>
      <c r="AP64" s="100"/>
      <c r="AQ64" s="96"/>
    </row>
    <row r="65" spans="1:43" ht="12" customHeight="1" x14ac:dyDescent="0.25">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0"/>
      <c r="AP65" s="100"/>
      <c r="AQ65" s="96"/>
    </row>
    <row r="66" spans="1:43" ht="27.75" customHeight="1" x14ac:dyDescent="0.25">
      <c r="A66" s="148" t="s">
        <v>460</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1"/>
      <c r="AP66" s="111"/>
      <c r="AQ66" s="110"/>
    </row>
    <row r="67" spans="1:43" ht="11.25" customHeight="1" x14ac:dyDescent="0.25">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0"/>
      <c r="AP67" s="100"/>
      <c r="AQ67" s="96"/>
    </row>
    <row r="68" spans="1:43" ht="25.5" customHeight="1" x14ac:dyDescent="0.25">
      <c r="A68" s="148" t="s">
        <v>461</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1"/>
      <c r="AP68" s="111"/>
      <c r="AQ68" s="110"/>
    </row>
    <row r="69" spans="1:43" ht="12" customHeight="1" x14ac:dyDescent="0.25">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0"/>
      <c r="AP69" s="100"/>
      <c r="AQ69" s="96"/>
    </row>
    <row r="70" spans="1:43" ht="12.75" customHeight="1" x14ac:dyDescent="0.25">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1"/>
      <c r="AP70" s="111"/>
      <c r="AQ70" s="110"/>
    </row>
    <row r="71" spans="1:43" ht="12" customHeight="1" x14ac:dyDescent="0.25">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0"/>
      <c r="AP71" s="100"/>
      <c r="AQ71" s="96"/>
    </row>
    <row r="72" spans="1:43" ht="12.75" customHeight="1" thickBot="1" x14ac:dyDescent="0.3">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2"/>
      <c r="AP72" s="112"/>
      <c r="AQ72" s="110"/>
    </row>
    <row r="73" spans="1:43" ht="7.5" customHeight="1" thickBot="1" x14ac:dyDescent="0.3">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7"/>
      <c r="AN73" s="97"/>
      <c r="AO73" s="108"/>
      <c r="AP73" s="108"/>
      <c r="AQ73" s="94"/>
    </row>
    <row r="74" spans="1:43" ht="25.5" customHeight="1" x14ac:dyDescent="0.25">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455</v>
      </c>
      <c r="AL74" s="161"/>
      <c r="AM74" s="161" t="s">
        <v>456</v>
      </c>
      <c r="AN74" s="161"/>
      <c r="AO74" s="99" t="s">
        <v>457</v>
      </c>
      <c r="AP74" s="99" t="s">
        <v>458</v>
      </c>
      <c r="AQ74" s="96"/>
    </row>
    <row r="75" spans="1:43" ht="25.5" customHeight="1" x14ac:dyDescent="0.25">
      <c r="A75" s="148" t="s">
        <v>461</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3"/>
      <c r="AP75" s="113"/>
      <c r="AQ75" s="110"/>
    </row>
    <row r="76" spans="1:43" ht="12" customHeight="1" x14ac:dyDescent="0.25">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4"/>
      <c r="AP76" s="114"/>
      <c r="AQ76" s="96"/>
    </row>
    <row r="77" spans="1:43" ht="12" customHeight="1" x14ac:dyDescent="0.25">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4"/>
      <c r="AP77" s="114"/>
      <c r="AQ77" s="96"/>
    </row>
    <row r="78" spans="1:43" ht="12" customHeight="1" x14ac:dyDescent="0.25">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4"/>
      <c r="AP78" s="114"/>
      <c r="AQ78" s="96"/>
    </row>
    <row r="79" spans="1:43" ht="12" customHeight="1" x14ac:dyDescent="0.25">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4"/>
      <c r="AP79" s="114"/>
      <c r="AQ79" s="96"/>
    </row>
    <row r="80" spans="1:43" ht="12" customHeight="1" x14ac:dyDescent="0.25">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4"/>
      <c r="AP80" s="114"/>
      <c r="AQ80" s="96"/>
    </row>
    <row r="81" spans="1:45" ht="12.75" customHeight="1" x14ac:dyDescent="0.25">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4"/>
      <c r="AP81" s="114"/>
      <c r="AQ81" s="96"/>
    </row>
    <row r="82" spans="1:45" ht="12.75" customHeight="1" x14ac:dyDescent="0.25">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4"/>
      <c r="AP82" s="114"/>
      <c r="AQ82" s="96"/>
    </row>
    <row r="83" spans="1:45" ht="12" customHeight="1" x14ac:dyDescent="0.25">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3"/>
      <c r="AP83" s="113"/>
      <c r="AQ83" s="110"/>
    </row>
    <row r="84" spans="1:45" ht="12" customHeight="1" x14ac:dyDescent="0.25">
      <c r="A84" s="153" t="s">
        <v>462</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3"/>
      <c r="AP84" s="113"/>
      <c r="AQ84" s="110"/>
    </row>
    <row r="85" spans="1:45" ht="12" customHeight="1" x14ac:dyDescent="0.25">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4"/>
      <c r="AP85" s="114"/>
      <c r="AQ85" s="94"/>
    </row>
    <row r="86" spans="1:45" ht="27.75" customHeight="1" x14ac:dyDescent="0.25">
      <c r="A86" s="148" t="s">
        <v>463</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3"/>
      <c r="AP86" s="113"/>
      <c r="AQ86" s="110"/>
    </row>
    <row r="87" spans="1:45" x14ac:dyDescent="0.25">
      <c r="A87" s="148" t="s">
        <v>464</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3"/>
      <c r="AP87" s="113"/>
      <c r="AQ87" s="110"/>
    </row>
    <row r="88" spans="1:45" ht="14.25" customHeight="1" x14ac:dyDescent="0.25">
      <c r="A88" s="141" t="s">
        <v>161</v>
      </c>
      <c r="B88" s="142"/>
      <c r="C88" s="142"/>
      <c r="D88" s="143"/>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44"/>
      <c r="AL88" s="145"/>
      <c r="AM88" s="146"/>
      <c r="AN88" s="147"/>
      <c r="AO88" s="113"/>
      <c r="AP88" s="113"/>
      <c r="AQ88" s="110"/>
    </row>
    <row r="89" spans="1:45" x14ac:dyDescent="0.25">
      <c r="A89" s="141" t="s">
        <v>162</v>
      </c>
      <c r="B89" s="142"/>
      <c r="C89" s="142"/>
      <c r="D89" s="143"/>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144"/>
      <c r="AL89" s="145"/>
      <c r="AM89" s="146"/>
      <c r="AN89" s="147"/>
      <c r="AO89" s="113"/>
      <c r="AP89" s="113"/>
      <c r="AQ89" s="94"/>
    </row>
    <row r="90" spans="1:45" ht="12" customHeight="1" thickBot="1" x14ac:dyDescent="0.3">
      <c r="A90" s="116" t="s">
        <v>163</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37"/>
      <c r="AL90" s="138"/>
      <c r="AM90" s="139"/>
      <c r="AN90" s="140"/>
      <c r="AO90" s="118"/>
      <c r="AP90" s="118"/>
      <c r="AQ90" s="96"/>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119"/>
    </row>
    <row r="92" spans="1:45" ht="13.5" customHeight="1" x14ac:dyDescent="0.25">
      <c r="A92" s="97" t="s">
        <v>465</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119"/>
    </row>
    <row r="93" spans="1:45" ht="13.5" customHeight="1" x14ac:dyDescent="0.25">
      <c r="A93" s="120" t="s">
        <v>466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19"/>
      <c r="AQ93" s="119"/>
      <c r="AR93" s="119"/>
      <c r="AS93" s="119"/>
    </row>
    <row r="94" spans="1:45" ht="11.25" customHeight="1" x14ac:dyDescent="0.25">
      <c r="A94" s="120" t="s">
        <v>467</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19"/>
      <c r="AQ94" s="119"/>
      <c r="AR94" s="119"/>
      <c r="AS94" s="94"/>
    </row>
    <row r="95" spans="1:45" x14ac:dyDescent="0.25">
      <c r="A95" s="120" t="s">
        <v>468</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19"/>
      <c r="AQ95" s="119"/>
      <c r="AR95" s="119"/>
      <c r="AS95" s="94"/>
    </row>
    <row r="96" spans="1:45" x14ac:dyDescent="0.25">
      <c r="A96" s="97" t="s">
        <v>469</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0"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3.285156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2" t="s">
        <v>492</v>
      </c>
    </row>
    <row r="2" spans="1:12" ht="15.95" customHeight="1" x14ac:dyDescent="0.25">
      <c r="C2" s="1" t="s">
        <v>129</v>
      </c>
      <c r="L2" s="252" t="s">
        <v>1</v>
      </c>
    </row>
    <row r="3" spans="1:12" ht="15.95" customHeight="1" x14ac:dyDescent="0.25">
      <c r="C3" s="1" t="s">
        <v>129</v>
      </c>
      <c r="L3" s="252" t="s">
        <v>472</v>
      </c>
    </row>
    <row r="5" spans="1:12" ht="18.95" customHeight="1" x14ac:dyDescent="0.3">
      <c r="A5" s="133" t="s">
        <v>3</v>
      </c>
      <c r="B5" s="133"/>
      <c r="C5" s="133"/>
      <c r="D5" s="133"/>
      <c r="E5" s="133"/>
      <c r="F5" s="133"/>
      <c r="G5" s="133"/>
      <c r="H5" s="133"/>
      <c r="I5" s="133"/>
      <c r="J5" s="133"/>
      <c r="K5" s="133"/>
      <c r="L5" s="133"/>
    </row>
    <row r="7" spans="1:12" ht="15.95" customHeight="1" x14ac:dyDescent="0.25">
      <c r="A7" s="132" t="s">
        <v>470</v>
      </c>
      <c r="B7" s="132"/>
      <c r="C7" s="132"/>
      <c r="D7" s="132"/>
      <c r="E7" s="132"/>
      <c r="F7" s="132"/>
      <c r="G7" s="132"/>
      <c r="H7" s="132"/>
      <c r="I7" s="132"/>
      <c r="J7" s="132"/>
      <c r="K7" s="132"/>
      <c r="L7" s="132"/>
    </row>
    <row r="8" spans="1:12" ht="15.95" customHeight="1" x14ac:dyDescent="0.25">
      <c r="A8" s="130" t="s">
        <v>4</v>
      </c>
      <c r="B8" s="130"/>
      <c r="C8" s="130"/>
      <c r="D8" s="130"/>
      <c r="E8" s="130"/>
      <c r="F8" s="130"/>
      <c r="G8" s="130"/>
      <c r="H8" s="130"/>
      <c r="I8" s="130"/>
      <c r="J8" s="130"/>
      <c r="K8" s="130"/>
      <c r="L8" s="130"/>
    </row>
    <row r="10" spans="1:12" ht="15.95" customHeight="1" x14ac:dyDescent="0.25">
      <c r="A10" s="132" t="s">
        <v>423</v>
      </c>
      <c r="B10" s="132"/>
      <c r="C10" s="132"/>
      <c r="D10" s="132"/>
      <c r="E10" s="132"/>
      <c r="F10" s="132"/>
      <c r="G10" s="132"/>
      <c r="H10" s="132"/>
      <c r="I10" s="132"/>
      <c r="J10" s="132"/>
      <c r="K10" s="132"/>
      <c r="L10" s="132"/>
    </row>
    <row r="11" spans="1:12" ht="15.95" customHeight="1" x14ac:dyDescent="0.25">
      <c r="A11" s="130" t="s">
        <v>5</v>
      </c>
      <c r="B11" s="130"/>
      <c r="C11" s="130"/>
      <c r="D11" s="130"/>
      <c r="E11" s="130"/>
      <c r="F11" s="130"/>
      <c r="G11" s="130"/>
      <c r="H11" s="130"/>
      <c r="I11" s="130"/>
      <c r="J11" s="130"/>
      <c r="K11" s="130"/>
      <c r="L11" s="130"/>
    </row>
    <row r="13" spans="1:12" ht="32.1" customHeight="1" x14ac:dyDescent="0.25">
      <c r="A13" s="129" t="s">
        <v>483</v>
      </c>
      <c r="B13" s="129" t="s">
        <v>421</v>
      </c>
      <c r="C13" s="129" t="s">
        <v>421</v>
      </c>
      <c r="D13" s="129" t="s">
        <v>421</v>
      </c>
      <c r="E13" s="129" t="s">
        <v>421</v>
      </c>
      <c r="F13" s="129" t="s">
        <v>421</v>
      </c>
      <c r="G13" s="129" t="s">
        <v>421</v>
      </c>
      <c r="H13" s="129" t="s">
        <v>421</v>
      </c>
      <c r="I13" s="129" t="s">
        <v>421</v>
      </c>
      <c r="J13" s="129" t="s">
        <v>421</v>
      </c>
      <c r="K13" s="129" t="s">
        <v>421</v>
      </c>
      <c r="L13" s="129" t="s">
        <v>421</v>
      </c>
    </row>
    <row r="14" spans="1:12" ht="15.95" customHeight="1" x14ac:dyDescent="0.25">
      <c r="A14" s="130" t="s">
        <v>6</v>
      </c>
      <c r="B14" s="130"/>
      <c r="C14" s="130"/>
      <c r="D14" s="130"/>
      <c r="E14" s="130"/>
      <c r="F14" s="130"/>
      <c r="G14" s="130"/>
      <c r="H14" s="130"/>
      <c r="I14" s="130"/>
      <c r="J14" s="130"/>
      <c r="K14" s="130"/>
      <c r="L14" s="130"/>
    </row>
    <row r="16" spans="1:12" ht="18.95" customHeight="1" x14ac:dyDescent="0.3">
      <c r="A16" s="135" t="s">
        <v>164</v>
      </c>
      <c r="B16" s="135"/>
      <c r="C16" s="135"/>
      <c r="D16" s="135"/>
      <c r="E16" s="135"/>
      <c r="F16" s="135"/>
      <c r="G16" s="135"/>
      <c r="H16" s="135"/>
      <c r="I16" s="135"/>
      <c r="J16" s="135"/>
      <c r="K16" s="135"/>
      <c r="L16" s="135"/>
    </row>
    <row r="18" spans="1:12" ht="15.95" customHeight="1" x14ac:dyDescent="0.25">
      <c r="A18" s="136" t="s">
        <v>165</v>
      </c>
      <c r="B18" s="136" t="s">
        <v>419</v>
      </c>
      <c r="C18" s="136" t="s">
        <v>166</v>
      </c>
      <c r="D18" s="136"/>
      <c r="E18" s="136"/>
      <c r="F18" s="136"/>
      <c r="G18" s="136" t="s">
        <v>167</v>
      </c>
      <c r="H18" s="136" t="s">
        <v>168</v>
      </c>
      <c r="I18" s="136" t="s">
        <v>169</v>
      </c>
      <c r="J18" s="136"/>
      <c r="K18" s="136" t="s">
        <v>170</v>
      </c>
      <c r="L18" s="136"/>
    </row>
    <row r="19" spans="1:12" ht="32.1" customHeight="1" x14ac:dyDescent="0.25">
      <c r="A19" s="136"/>
      <c r="B19" s="136"/>
      <c r="C19" s="136" t="s">
        <v>171</v>
      </c>
      <c r="D19" s="136"/>
      <c r="E19" s="136" t="s">
        <v>172</v>
      </c>
      <c r="F19" s="136"/>
      <c r="G19" s="136"/>
      <c r="H19" s="136"/>
      <c r="I19" s="136"/>
      <c r="J19" s="136"/>
      <c r="K19" s="136"/>
      <c r="L19" s="136"/>
    </row>
    <row r="20" spans="1:12" ht="48.75" customHeight="1" x14ac:dyDescent="0.25">
      <c r="A20" s="136"/>
      <c r="B20" s="136"/>
      <c r="C20" s="2" t="s">
        <v>173</v>
      </c>
      <c r="D20" s="2" t="s">
        <v>174</v>
      </c>
      <c r="E20" s="2" t="s">
        <v>175</v>
      </c>
      <c r="F20" s="2" t="s">
        <v>176</v>
      </c>
      <c r="G20" s="136"/>
      <c r="H20" s="136"/>
      <c r="I20" s="136"/>
      <c r="J20" s="136"/>
      <c r="K20" s="136"/>
      <c r="L20" s="136"/>
    </row>
    <row r="21" spans="1:12" ht="15.95" customHeight="1" x14ac:dyDescent="0.25">
      <c r="A21" s="4">
        <v>1</v>
      </c>
      <c r="B21" s="4">
        <v>2</v>
      </c>
      <c r="C21" s="4">
        <v>3</v>
      </c>
      <c r="D21" s="4">
        <v>4</v>
      </c>
      <c r="E21" s="4">
        <v>7</v>
      </c>
      <c r="F21" s="4">
        <v>8</v>
      </c>
      <c r="G21" s="4">
        <v>9</v>
      </c>
      <c r="H21" s="4">
        <v>10</v>
      </c>
      <c r="I21" s="212">
        <v>11</v>
      </c>
      <c r="J21" s="212"/>
      <c r="K21" s="212">
        <v>12</v>
      </c>
      <c r="L21" s="212"/>
    </row>
    <row r="22" spans="1:12" s="21" customFormat="1" ht="15.95" customHeight="1" x14ac:dyDescent="0.25">
      <c r="A22" s="19">
        <v>1</v>
      </c>
      <c r="B22" s="20" t="s">
        <v>417</v>
      </c>
      <c r="C22" s="20"/>
      <c r="D22" s="20"/>
      <c r="E22" s="20"/>
      <c r="F22" s="20"/>
      <c r="G22" s="20"/>
      <c r="H22" s="20"/>
      <c r="I22" s="213"/>
      <c r="J22" s="213"/>
      <c r="K22" s="213"/>
      <c r="L22" s="213"/>
    </row>
    <row r="23" spans="1:12" ht="48" customHeight="1" x14ac:dyDescent="0.25">
      <c r="A23" s="43" t="s">
        <v>177</v>
      </c>
      <c r="B23" s="2" t="s">
        <v>179</v>
      </c>
      <c r="C23" s="2" t="s">
        <v>17</v>
      </c>
      <c r="D23" s="2" t="s">
        <v>17</v>
      </c>
      <c r="E23" s="2"/>
      <c r="F23" s="2"/>
      <c r="G23" s="9"/>
      <c r="H23" s="9"/>
      <c r="I23" s="136"/>
      <c r="J23" s="136"/>
      <c r="K23" s="136"/>
      <c r="L23" s="136"/>
    </row>
    <row r="24" spans="1:12" ht="32.1" customHeight="1" x14ac:dyDescent="0.25">
      <c r="A24" s="2" t="s">
        <v>178</v>
      </c>
      <c r="B24" s="2" t="s">
        <v>181</v>
      </c>
      <c r="C24" s="2" t="s">
        <v>17</v>
      </c>
      <c r="D24" s="2" t="s">
        <v>17</v>
      </c>
      <c r="E24" s="2"/>
      <c r="F24" s="2"/>
      <c r="G24" s="9"/>
      <c r="H24" s="9"/>
      <c r="I24" s="136"/>
      <c r="J24" s="136"/>
      <c r="K24" s="136"/>
      <c r="L24" s="136"/>
    </row>
    <row r="25" spans="1:12" ht="32.1" customHeight="1" x14ac:dyDescent="0.25">
      <c r="A25" s="2" t="s">
        <v>180</v>
      </c>
      <c r="B25" s="2" t="s">
        <v>183</v>
      </c>
      <c r="C25" s="2" t="s">
        <v>17</v>
      </c>
      <c r="D25" s="2" t="s">
        <v>17</v>
      </c>
      <c r="E25" s="2"/>
      <c r="F25" s="2"/>
      <c r="G25" s="7"/>
      <c r="H25" s="9"/>
      <c r="I25" s="136"/>
      <c r="J25" s="136"/>
      <c r="K25" s="136"/>
      <c r="L25" s="136"/>
    </row>
    <row r="26" spans="1:12" ht="32.1" customHeight="1" x14ac:dyDescent="0.25">
      <c r="A26" s="2" t="s">
        <v>182</v>
      </c>
      <c r="B26" s="2" t="s">
        <v>415</v>
      </c>
      <c r="C26" s="2" t="s">
        <v>17</v>
      </c>
      <c r="D26" s="2" t="s">
        <v>17</v>
      </c>
      <c r="E26" s="2"/>
      <c r="F26" s="2"/>
      <c r="G26" s="7">
        <v>100</v>
      </c>
      <c r="H26" s="9"/>
      <c r="I26" s="136"/>
      <c r="J26" s="136"/>
      <c r="K26" s="136"/>
      <c r="L26" s="136"/>
    </row>
    <row r="27" spans="1:12" ht="32.1" customHeight="1" x14ac:dyDescent="0.25">
      <c r="A27" s="2" t="s">
        <v>184</v>
      </c>
      <c r="B27" s="2" t="s">
        <v>191</v>
      </c>
      <c r="C27" s="2" t="s">
        <v>17</v>
      </c>
      <c r="D27" s="2" t="s">
        <v>17</v>
      </c>
      <c r="E27" s="2"/>
      <c r="F27" s="2"/>
      <c r="G27" s="7"/>
      <c r="H27" s="9"/>
      <c r="I27" s="214"/>
      <c r="J27" s="215"/>
      <c r="K27" s="214"/>
      <c r="L27" s="215"/>
    </row>
    <row r="28" spans="1:12" ht="32.1" customHeight="1" x14ac:dyDescent="0.25">
      <c r="A28" s="2" t="s">
        <v>185</v>
      </c>
      <c r="B28" s="2" t="s">
        <v>416</v>
      </c>
      <c r="C28" s="2" t="s">
        <v>17</v>
      </c>
      <c r="D28" s="2" t="s">
        <v>17</v>
      </c>
      <c r="E28" s="2"/>
      <c r="F28" s="2"/>
      <c r="G28" s="7">
        <v>100</v>
      </c>
      <c r="H28" s="9"/>
      <c r="I28" s="136"/>
      <c r="J28" s="136"/>
      <c r="K28" s="136"/>
      <c r="L28" s="136"/>
    </row>
    <row r="29" spans="1:12" ht="32.1" customHeight="1" x14ac:dyDescent="0.25">
      <c r="A29" s="2" t="s">
        <v>186</v>
      </c>
      <c r="B29" s="2" t="s">
        <v>187</v>
      </c>
      <c r="C29" s="2" t="s">
        <v>17</v>
      </c>
      <c r="D29" s="2" t="s">
        <v>17</v>
      </c>
      <c r="E29" s="2"/>
      <c r="F29" s="2"/>
      <c r="G29" s="9"/>
      <c r="H29" s="9"/>
      <c r="I29" s="136"/>
      <c r="J29" s="136"/>
      <c r="K29" s="136"/>
      <c r="L29" s="136"/>
    </row>
    <row r="30" spans="1:12" ht="48" customHeight="1" x14ac:dyDescent="0.25">
      <c r="A30" s="2" t="s">
        <v>188</v>
      </c>
      <c r="B30" s="2" t="s">
        <v>189</v>
      </c>
      <c r="C30" s="2" t="s">
        <v>17</v>
      </c>
      <c r="D30" s="2" t="s">
        <v>17</v>
      </c>
      <c r="E30" s="2"/>
      <c r="F30" s="2"/>
      <c r="G30" s="9"/>
      <c r="H30" s="9"/>
      <c r="I30" s="136"/>
      <c r="J30" s="136"/>
      <c r="K30" s="136"/>
      <c r="L30" s="136"/>
    </row>
    <row r="31" spans="1:12" ht="32.1" customHeight="1" x14ac:dyDescent="0.25">
      <c r="A31" s="2" t="s">
        <v>190</v>
      </c>
      <c r="B31" s="2" t="s">
        <v>193</v>
      </c>
      <c r="C31" s="2" t="s">
        <v>17</v>
      </c>
      <c r="D31" s="2" t="s">
        <v>17</v>
      </c>
      <c r="E31" s="2"/>
      <c r="F31" s="2"/>
      <c r="G31" s="9"/>
      <c r="H31" s="9"/>
      <c r="I31" s="136"/>
      <c r="J31" s="136"/>
      <c r="K31" s="136"/>
      <c r="L31" s="136"/>
    </row>
    <row r="32" spans="1:12" ht="37.5" customHeight="1" x14ac:dyDescent="0.25">
      <c r="A32" s="43" t="s">
        <v>192</v>
      </c>
      <c r="B32" s="2" t="s">
        <v>194</v>
      </c>
      <c r="C32" s="2" t="s">
        <v>17</v>
      </c>
      <c r="D32" s="2" t="s">
        <v>17</v>
      </c>
      <c r="E32" s="2"/>
      <c r="F32" s="2"/>
      <c r="G32" s="7">
        <v>100</v>
      </c>
      <c r="H32" s="9"/>
      <c r="I32" s="136"/>
      <c r="J32" s="136"/>
      <c r="K32" s="136"/>
      <c r="L32" s="136"/>
    </row>
    <row r="33" spans="1:12" s="21" customFormat="1" ht="15.95" customHeight="1" x14ac:dyDescent="0.25">
      <c r="A33" s="19">
        <v>2</v>
      </c>
      <c r="B33" s="20" t="s">
        <v>195</v>
      </c>
      <c r="C33" s="20"/>
      <c r="D33" s="20"/>
      <c r="E33" s="20"/>
      <c r="F33" s="20"/>
      <c r="G33" s="20"/>
      <c r="H33" s="20"/>
      <c r="I33" s="213"/>
      <c r="J33" s="213"/>
      <c r="K33" s="213"/>
      <c r="L33" s="213"/>
    </row>
    <row r="34" spans="1:12" ht="63" customHeight="1" x14ac:dyDescent="0.25">
      <c r="A34" s="2" t="s">
        <v>196</v>
      </c>
      <c r="B34" s="2" t="s">
        <v>197</v>
      </c>
      <c r="C34" s="40" t="s">
        <v>473</v>
      </c>
      <c r="D34" s="40" t="s">
        <v>473</v>
      </c>
      <c r="E34" s="40"/>
      <c r="F34" s="40"/>
      <c r="G34" s="9">
        <v>100</v>
      </c>
      <c r="H34" s="9"/>
      <c r="I34" s="136"/>
      <c r="J34" s="136"/>
      <c r="K34" s="136"/>
      <c r="L34" s="136"/>
    </row>
    <row r="35" spans="1:12" ht="48" customHeight="1" x14ac:dyDescent="0.25">
      <c r="A35" s="2" t="s">
        <v>198</v>
      </c>
      <c r="B35" s="2" t="s">
        <v>199</v>
      </c>
      <c r="C35" s="2" t="s">
        <v>474</v>
      </c>
      <c r="D35" s="2" t="s">
        <v>474</v>
      </c>
      <c r="E35" s="2"/>
      <c r="F35" s="2"/>
      <c r="G35" s="9">
        <v>100</v>
      </c>
      <c r="H35" s="9"/>
      <c r="I35" s="136"/>
      <c r="J35" s="136"/>
      <c r="K35" s="136"/>
      <c r="L35" s="136"/>
    </row>
    <row r="36" spans="1:12" s="21" customFormat="1" ht="32.1" customHeight="1" x14ac:dyDescent="0.25">
      <c r="A36" s="19">
        <v>3</v>
      </c>
      <c r="B36" s="20" t="s">
        <v>200</v>
      </c>
      <c r="C36" s="2"/>
      <c r="D36" s="2"/>
      <c r="E36" s="2"/>
      <c r="F36" s="2"/>
      <c r="G36" s="2"/>
      <c r="H36" s="2"/>
      <c r="I36" s="2"/>
      <c r="K36" s="2"/>
    </row>
    <row r="37" spans="1:12" ht="42" customHeight="1" x14ac:dyDescent="0.25">
      <c r="A37" s="2" t="s">
        <v>201</v>
      </c>
      <c r="B37" s="2" t="s">
        <v>202</v>
      </c>
      <c r="C37" s="2" t="s">
        <v>17</v>
      </c>
      <c r="D37" s="2" t="s">
        <v>17</v>
      </c>
      <c r="E37" s="2"/>
      <c r="F37" s="2"/>
      <c r="G37" s="9"/>
      <c r="H37" s="9"/>
      <c r="I37" s="136"/>
      <c r="J37" s="136"/>
      <c r="K37" s="136"/>
      <c r="L37" s="136"/>
    </row>
    <row r="38" spans="1:12" ht="37.5" customHeight="1" x14ac:dyDescent="0.25">
      <c r="A38" s="2" t="s">
        <v>203</v>
      </c>
      <c r="B38" s="2" t="s">
        <v>204</v>
      </c>
      <c r="C38" s="2" t="s">
        <v>17</v>
      </c>
      <c r="D38" s="2" t="s">
        <v>17</v>
      </c>
      <c r="E38" s="2"/>
      <c r="F38" s="2"/>
      <c r="G38" s="9"/>
      <c r="H38" s="9"/>
      <c r="I38" s="136"/>
      <c r="J38" s="136"/>
      <c r="K38" s="136"/>
      <c r="L38" s="136"/>
    </row>
    <row r="39" spans="1:12" ht="39.75" customHeight="1" x14ac:dyDescent="0.25">
      <c r="A39" s="2" t="s">
        <v>205</v>
      </c>
      <c r="B39" s="2" t="s">
        <v>206</v>
      </c>
      <c r="C39" s="2" t="s">
        <v>473</v>
      </c>
      <c r="D39" s="2" t="s">
        <v>473</v>
      </c>
      <c r="E39" s="2"/>
      <c r="F39" s="2"/>
      <c r="G39" s="9"/>
      <c r="H39" s="9"/>
      <c r="I39" s="136"/>
      <c r="J39" s="136"/>
      <c r="K39" s="136"/>
      <c r="L39" s="136"/>
    </row>
    <row r="40" spans="1:12" ht="63" customHeight="1" x14ac:dyDescent="0.25">
      <c r="A40" s="2" t="s">
        <v>207</v>
      </c>
      <c r="B40" s="2" t="s">
        <v>208</v>
      </c>
      <c r="C40" s="2" t="s">
        <v>217</v>
      </c>
      <c r="D40" s="2" t="s">
        <v>217</v>
      </c>
      <c r="E40" s="2"/>
      <c r="F40" s="2"/>
      <c r="G40" s="9"/>
      <c r="H40" s="9"/>
      <c r="I40" s="136"/>
      <c r="J40" s="136"/>
      <c r="K40" s="136"/>
      <c r="L40" s="136"/>
    </row>
    <row r="41" spans="1:12" ht="117.75" customHeight="1" x14ac:dyDescent="0.25">
      <c r="A41" s="2" t="s">
        <v>209</v>
      </c>
      <c r="B41" s="2" t="s">
        <v>210</v>
      </c>
      <c r="C41" s="2"/>
      <c r="D41" s="2"/>
      <c r="E41" s="2"/>
      <c r="F41" s="2"/>
      <c r="G41" s="9"/>
      <c r="H41" s="9"/>
      <c r="I41" s="136"/>
      <c r="J41" s="136"/>
      <c r="K41" s="136"/>
      <c r="L41" s="136"/>
    </row>
    <row r="42" spans="1:12" ht="15.95" customHeight="1" x14ac:dyDescent="0.25">
      <c r="A42" s="2" t="s">
        <v>418</v>
      </c>
      <c r="B42" s="2" t="s">
        <v>211</v>
      </c>
      <c r="C42" s="40"/>
      <c r="D42" s="40">
        <v>43337</v>
      </c>
      <c r="E42" s="40"/>
      <c r="F42" s="40"/>
      <c r="G42" s="9">
        <v>100</v>
      </c>
      <c r="H42" s="9"/>
      <c r="I42" s="136"/>
      <c r="J42" s="136"/>
      <c r="K42" s="136"/>
      <c r="L42" s="136"/>
    </row>
    <row r="43" spans="1:12" s="21" customFormat="1" ht="30.75" customHeight="1" x14ac:dyDescent="0.25">
      <c r="A43" s="19">
        <v>4</v>
      </c>
      <c r="B43" s="20" t="s">
        <v>212</v>
      </c>
      <c r="C43" s="2" t="s">
        <v>473</v>
      </c>
      <c r="D43" s="2" t="s">
        <v>473</v>
      </c>
      <c r="E43" s="2"/>
      <c r="F43" s="2"/>
      <c r="G43" s="2"/>
      <c r="H43" s="2"/>
      <c r="I43" s="136"/>
      <c r="J43" s="136"/>
      <c r="K43" s="136"/>
      <c r="L43" s="136"/>
    </row>
    <row r="44" spans="1:12" ht="33" customHeight="1" x14ac:dyDescent="0.25">
      <c r="A44" s="2" t="s">
        <v>213</v>
      </c>
      <c r="B44" s="2" t="s">
        <v>214</v>
      </c>
      <c r="C44" s="40">
        <v>43337</v>
      </c>
      <c r="D44" s="40">
        <v>43342</v>
      </c>
      <c r="E44" s="40"/>
      <c r="F44" s="40"/>
      <c r="G44" s="9">
        <v>100</v>
      </c>
      <c r="H44" s="9"/>
      <c r="I44" s="136"/>
      <c r="J44" s="136"/>
      <c r="K44" s="136"/>
      <c r="L44" s="136"/>
    </row>
    <row r="45" spans="1:12" ht="68.25" customHeight="1" x14ac:dyDescent="0.25">
      <c r="A45" s="2" t="s">
        <v>215</v>
      </c>
      <c r="B45" s="2" t="s">
        <v>216</v>
      </c>
      <c r="C45" s="2" t="s">
        <v>17</v>
      </c>
      <c r="D45" s="2" t="s">
        <v>217</v>
      </c>
      <c r="E45" s="2"/>
      <c r="F45" s="2"/>
      <c r="G45" s="9"/>
      <c r="H45" s="9"/>
      <c r="I45" s="136"/>
      <c r="J45" s="136"/>
      <c r="K45" s="136"/>
      <c r="L45" s="136"/>
    </row>
    <row r="46" spans="1:12" ht="48" customHeight="1" x14ac:dyDescent="0.25">
      <c r="A46" s="2" t="s">
        <v>218</v>
      </c>
      <c r="B46" s="2" t="s">
        <v>219</v>
      </c>
      <c r="C46" s="2" t="s">
        <v>17</v>
      </c>
      <c r="D46" s="2" t="s">
        <v>217</v>
      </c>
      <c r="E46" s="2"/>
      <c r="F46" s="2"/>
      <c r="G46" s="9">
        <v>100</v>
      </c>
      <c r="H46" s="9"/>
      <c r="I46" s="136"/>
      <c r="J46" s="136"/>
      <c r="K46" s="136"/>
      <c r="L46" s="136"/>
    </row>
    <row r="47" spans="1:12" ht="32.1" customHeight="1" x14ac:dyDescent="0.25">
      <c r="A47" s="2" t="s">
        <v>220</v>
      </c>
      <c r="B47" s="2" t="s">
        <v>222</v>
      </c>
      <c r="C47" s="40">
        <v>43358</v>
      </c>
      <c r="D47" s="40">
        <v>43363</v>
      </c>
      <c r="E47" s="40"/>
      <c r="F47" s="40"/>
      <c r="G47" s="9">
        <v>100</v>
      </c>
      <c r="H47" s="9"/>
      <c r="I47" s="136"/>
      <c r="J47" s="136"/>
      <c r="K47" s="136"/>
      <c r="L47" s="136"/>
    </row>
    <row r="48" spans="1:12" ht="32.1" customHeight="1" x14ac:dyDescent="0.25">
      <c r="A48" s="2" t="s">
        <v>221</v>
      </c>
      <c r="B48" s="2" t="s">
        <v>223</v>
      </c>
      <c r="C48" s="2" t="s">
        <v>17</v>
      </c>
      <c r="D48" s="2" t="s">
        <v>217</v>
      </c>
      <c r="E48" s="2"/>
      <c r="F48" s="2"/>
      <c r="G48" s="9"/>
      <c r="H48" s="9"/>
      <c r="I48" s="136"/>
      <c r="J48" s="136"/>
      <c r="K48" s="136"/>
      <c r="L48" s="136"/>
    </row>
    <row r="51" spans="2:11" x14ac:dyDescent="0.25">
      <c r="B51" s="253" t="s">
        <v>493</v>
      </c>
      <c r="C51" s="254"/>
      <c r="D51" s="261"/>
      <c r="J51" s="259" t="s">
        <v>494</v>
      </c>
      <c r="K51" s="234"/>
    </row>
  </sheetData>
  <mergeCells count="73">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3:J33"/>
    <mergeCell ref="K33:L33"/>
    <mergeCell ref="I34:J34"/>
    <mergeCell ref="K34:L34"/>
    <mergeCell ref="I31:J31"/>
    <mergeCell ref="K31:L31"/>
    <mergeCell ref="I32:J32"/>
    <mergeCell ref="K32:L32"/>
    <mergeCell ref="I28:J28"/>
    <mergeCell ref="K28:L28"/>
    <mergeCell ref="I29:J29"/>
    <mergeCell ref="K29:L29"/>
    <mergeCell ref="I30:J30"/>
    <mergeCell ref="K30:L30"/>
    <mergeCell ref="I27:J27"/>
    <mergeCell ref="K27:L27"/>
    <mergeCell ref="I25:J25"/>
    <mergeCell ref="K25:L25"/>
    <mergeCell ref="I26:J26"/>
    <mergeCell ref="K26:L26"/>
    <mergeCell ref="I24:J24"/>
    <mergeCell ref="K24:L24"/>
    <mergeCell ref="I21:J21"/>
    <mergeCell ref="K21:L21"/>
    <mergeCell ref="I22:J22"/>
    <mergeCell ref="K22:L22"/>
    <mergeCell ref="I23:J23"/>
    <mergeCell ref="K23:L23"/>
    <mergeCell ref="A13:L13"/>
    <mergeCell ref="A14:L14"/>
    <mergeCell ref="A16:L16"/>
    <mergeCell ref="A18:A20"/>
    <mergeCell ref="B18:B20"/>
    <mergeCell ref="C18:F18"/>
    <mergeCell ref="A5:L5"/>
    <mergeCell ref="A7:L7"/>
    <mergeCell ref="A8:L8"/>
    <mergeCell ref="A10:L10"/>
    <mergeCell ref="G18:G20"/>
    <mergeCell ref="H18:H20"/>
    <mergeCell ref="I18:J20"/>
    <mergeCell ref="K18:L20"/>
    <mergeCell ref="A11:L11"/>
    <mergeCell ref="C19:D19"/>
    <mergeCell ref="E19:F19"/>
  </mergeCells>
  <phoneticPr fontId="0" type="noConversion"/>
  <pageMargins left="0.59055118110236227" right="0.59055118110236227"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2017-04-17T12:28:50Z</cp:lastPrinted>
  <dcterms:created xsi:type="dcterms:W3CDTF">2016-07-02T10:50:26Z</dcterms:created>
  <dcterms:modified xsi:type="dcterms:W3CDTF">2017-04-17T12:29:12Z</dcterms:modified>
</cp:coreProperties>
</file>