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22848" windowHeight="9888" tabRatio="714" firstSheet="2" activeTab="2"/>
  </bookViews>
  <sheets>
    <sheet name="Мурманск- общее" sheetId="1" state="hidden" r:id="rId1"/>
    <sheet name="Североморск- общее" sheetId="2" state="hidden" r:id="rId2"/>
    <sheet name="Лот 1 Североморск" sheetId="7" r:id="rId3"/>
    <sheet name="Лот 2 Североморск" sheetId="8" r:id="rId4"/>
    <sheet name="Лот 3 Мурманск" sheetId="3" r:id="rId5"/>
    <sheet name="Лот 4 Мурманск" sheetId="4" r:id="rId6"/>
    <sheet name="Лот 5 Мурманск" sheetId="5" r:id="rId7"/>
    <sheet name="Лот 6 Мурманск" sheetId="6" r:id="rId8"/>
    <sheet name="Лист6" sheetId="9" r:id="rId9"/>
  </sheets>
  <definedNames>
    <definedName name="_xlnm._FilterDatabase" localSheetId="4" hidden="1">'Лот 3 Мурманск'!$A$14:$I$14</definedName>
    <definedName name="_xlnm._FilterDatabase" localSheetId="0" hidden="1">'Мурманск- общее'!$A$4:$J$380</definedName>
    <definedName name="_xlnm.Print_Area" localSheetId="1">'Североморск- общее'!$A$1:$J$261</definedName>
  </definedNames>
  <calcPr calcId="145621"/>
</workbook>
</file>

<file path=xl/calcChain.xml><?xml version="1.0" encoding="utf-8"?>
<calcChain xmlns="http://schemas.openxmlformats.org/spreadsheetml/2006/main">
  <c r="I167" i="8" l="1"/>
  <c r="I160" i="8"/>
  <c r="I139" i="8"/>
  <c r="I27" i="8"/>
  <c r="I58" i="8"/>
  <c r="I14" i="8"/>
  <c r="I108" i="7"/>
  <c r="I59" i="7"/>
  <c r="D115" i="6" l="1"/>
  <c r="F115" i="6"/>
  <c r="C115" i="6" s="1"/>
  <c r="D116" i="6"/>
  <c r="F116" i="6"/>
  <c r="C116" i="6" s="1"/>
  <c r="F120" i="6"/>
  <c r="C120" i="6" s="1"/>
  <c r="F111" i="6"/>
  <c r="C111" i="6" s="1"/>
  <c r="F113" i="6"/>
  <c r="C113" i="6" s="1"/>
  <c r="F114" i="6"/>
  <c r="C114" i="6" s="1"/>
  <c r="F117" i="6"/>
  <c r="C117" i="6" s="1"/>
  <c r="F118" i="6"/>
  <c r="C118" i="6" s="1"/>
  <c r="F119" i="6"/>
  <c r="C119" i="6" s="1"/>
  <c r="D113" i="6"/>
  <c r="D114" i="6"/>
  <c r="D117" i="6"/>
  <c r="D118" i="6"/>
  <c r="D119" i="6"/>
  <c r="D120" i="6"/>
  <c r="D110" i="6"/>
  <c r="F110" i="6"/>
  <c r="C110" i="6" s="1"/>
  <c r="D111" i="6"/>
  <c r="D112" i="6"/>
  <c r="F112" i="6"/>
  <c r="C112" i="6" s="1"/>
  <c r="D109" i="6"/>
  <c r="D101" i="6"/>
  <c r="F101" i="6"/>
  <c r="C101" i="6" s="1"/>
  <c r="D102" i="6"/>
  <c r="F102" i="6"/>
  <c r="C102" i="6" s="1"/>
  <c r="D103" i="6"/>
  <c r="F103" i="6"/>
  <c r="C103" i="6" s="1"/>
  <c r="D104" i="6"/>
  <c r="F104" i="6"/>
  <c r="C104" i="6" s="1"/>
  <c r="D105" i="6"/>
  <c r="F105" i="6"/>
  <c r="C105" i="6" s="1"/>
  <c r="D106" i="6"/>
  <c r="F106" i="6"/>
  <c r="C106" i="6" s="1"/>
  <c r="D107" i="6"/>
  <c r="F107" i="6"/>
  <c r="C107" i="6" s="1"/>
  <c r="F109" i="6"/>
  <c r="C109" i="6" s="1"/>
  <c r="D108" i="6"/>
  <c r="F108" i="6"/>
  <c r="C108" i="6" s="1"/>
</calcChain>
</file>

<file path=xl/sharedStrings.xml><?xml version="1.0" encoding="utf-8"?>
<sst xmlns="http://schemas.openxmlformats.org/spreadsheetml/2006/main" count="3938" uniqueCount="1002">
  <si>
    <t>пер. Терский д.3</t>
  </si>
  <si>
    <t>пер. Якорный д.14</t>
  </si>
  <si>
    <t>пер. Якорный д.2</t>
  </si>
  <si>
    <t>пр. Ледокольный д.15</t>
  </si>
  <si>
    <t>пр. Ледокольный д.17</t>
  </si>
  <si>
    <t>пр. Рыбный д.4</t>
  </si>
  <si>
    <t>пр. Связи д.13</t>
  </si>
  <si>
    <t>пр. Связи д.16</t>
  </si>
  <si>
    <t>пр. Связи д.20</t>
  </si>
  <si>
    <t>пр. Связи д.24</t>
  </si>
  <si>
    <t>пр. Связи д.8</t>
  </si>
  <si>
    <t>пр. Северный д.10</t>
  </si>
  <si>
    <t>пр. Северный д.12</t>
  </si>
  <si>
    <t>пр. Северный д.2</t>
  </si>
  <si>
    <t>пр. Северный д.4</t>
  </si>
  <si>
    <t>пр. Северный д.6</t>
  </si>
  <si>
    <t>пр. Северный д.8</t>
  </si>
  <si>
    <t>пр. Тарана д.10</t>
  </si>
  <si>
    <t>пр-кт. Кирова д.17</t>
  </si>
  <si>
    <t>пр-кт. Кирова д.19/24</t>
  </si>
  <si>
    <t>пр-кт. Кирова д.23 корп.2</t>
  </si>
  <si>
    <t>пр-кт. Кирова д.25</t>
  </si>
  <si>
    <t>пр-кт. Кирова д.30</t>
  </si>
  <si>
    <t>пр-кт. Кирова д.31</t>
  </si>
  <si>
    <t>пр-кт. Кирова д.31а</t>
  </si>
  <si>
    <t>пр-кт. Кирова д.33</t>
  </si>
  <si>
    <t>пр-кт. Кирова д.35</t>
  </si>
  <si>
    <t>пр-кт. Кирова д.37</t>
  </si>
  <si>
    <t>пр-кт. Кирова д.39</t>
  </si>
  <si>
    <t>пр-кт. Кирова д.43</t>
  </si>
  <si>
    <t>пр-кт. Кирова д.45</t>
  </si>
  <si>
    <t>пр-кт. Кирова д.47</t>
  </si>
  <si>
    <t>пр-кт. Кирова д.53</t>
  </si>
  <si>
    <t>пр-кт. Кирова д.54</t>
  </si>
  <si>
    <t>пр-кт. Кирова д.62а</t>
  </si>
  <si>
    <t>пр-кт. Кольский д.100</t>
  </si>
  <si>
    <t>пр-кт. Кольский д.101</t>
  </si>
  <si>
    <t>пр-кт. Кольский д.102</t>
  </si>
  <si>
    <t>пр-кт. Кольский д.103</t>
  </si>
  <si>
    <t>пр-кт. Кольский д.106 корп.1</t>
  </si>
  <si>
    <t>пр-кт. Кольский д.106 корп.4</t>
  </si>
  <si>
    <t>пр-кт. Кольский д.108 корп.1</t>
  </si>
  <si>
    <t>пр-кт. Кольский д.108 корп.3</t>
  </si>
  <si>
    <t>пр-кт. Кольский д.11</t>
  </si>
  <si>
    <t>пр-кт. Кольский д.114 корп.1</t>
  </si>
  <si>
    <t>пр-кт. Кольский д.160</t>
  </si>
  <si>
    <t>пр-кт. Кольский д.168</t>
  </si>
  <si>
    <t>пр-кт. Кольский д.19</t>
  </si>
  <si>
    <t>пр-кт. Кольский д.2</t>
  </si>
  <si>
    <t>пр-кт. Кольский д.202</t>
  </si>
  <si>
    <t>пр-кт. Кольский д.21</t>
  </si>
  <si>
    <t>пр-кт. Кольский д.26</t>
  </si>
  <si>
    <t>пр-кт. Кольский д.30</t>
  </si>
  <si>
    <t>пр-кт. Кольский д.33</t>
  </si>
  <si>
    <t>пр-кт. Кольский д.34</t>
  </si>
  <si>
    <t>пр-кт. Кольский д.39</t>
  </si>
  <si>
    <t>пр-кт. Кольский д.41</t>
  </si>
  <si>
    <t>пр-кт. Кольский д.45</t>
  </si>
  <si>
    <t>пр-кт. Кольский д.60</t>
  </si>
  <si>
    <t>пр-кт. Кольский д.61</t>
  </si>
  <si>
    <t>пр-кт. Кольский д.66</t>
  </si>
  <si>
    <t>пр-кт. Кольский д.7</t>
  </si>
  <si>
    <t>пр-кт. Кольский д.70</t>
  </si>
  <si>
    <t>пр-кт. Кольский д.76</t>
  </si>
  <si>
    <t>пр-кт. Кольский д.78</t>
  </si>
  <si>
    <t>пр-кт. Кольский д.80</t>
  </si>
  <si>
    <t>пр-кт. Кольский д.86</t>
  </si>
  <si>
    <t>пр-кт. Ленина д.1</t>
  </si>
  <si>
    <t>пр-кт. Ленина д.101</t>
  </si>
  <si>
    <t>пр-кт. Ленина д.102</t>
  </si>
  <si>
    <t>пр-кт. Ленина д.15</t>
  </si>
  <si>
    <t>пр-кт. Ленина д.19</t>
  </si>
  <si>
    <t>пр-кт. Ленина д.21</t>
  </si>
  <si>
    <t>пр-кт. Ленина д.23</t>
  </si>
  <si>
    <t>пр-кт. Ленина д.29</t>
  </si>
  <si>
    <t>пр-кт. Ленина д.31</t>
  </si>
  <si>
    <t>пр-кт. Ленина д.51</t>
  </si>
  <si>
    <t>пр-кт. Ленина д.53</t>
  </si>
  <si>
    <t>пр-кт. Ленина д.55</t>
  </si>
  <si>
    <t>пр-кт. Ленина д.62/11</t>
  </si>
  <si>
    <t>пр-кт. Ленина д.67</t>
  </si>
  <si>
    <t>пр-кт. Ленина д.68</t>
  </si>
  <si>
    <t>пр-кт. Ленина д.7</t>
  </si>
  <si>
    <t>пр-кт. Ленина д.72</t>
  </si>
  <si>
    <t>пр-кт. Ленина д.74</t>
  </si>
  <si>
    <t>пр-кт. Ленина д.76</t>
  </si>
  <si>
    <t>пр-кт. Ленина д.79</t>
  </si>
  <si>
    <t>пр-кт. Ленина д.80</t>
  </si>
  <si>
    <t>пр-кт. Ленина д.83</t>
  </si>
  <si>
    <t>пр-кт. Ленина д.85</t>
  </si>
  <si>
    <t>пр-кт. Ленина д.86</t>
  </si>
  <si>
    <t>пр-кт. Ленина д.88</t>
  </si>
  <si>
    <t>пр-кт. Ленина д.92</t>
  </si>
  <si>
    <t>пр-кт. Ленина д.95</t>
  </si>
  <si>
    <t>ул. Бабикова д.14</t>
  </si>
  <si>
    <t>ул. Баумана д.2</t>
  </si>
  <si>
    <t>ул. Баумана д.38</t>
  </si>
  <si>
    <t>ул. Беринга д.3</t>
  </si>
  <si>
    <t>ул. Беринга д.5</t>
  </si>
  <si>
    <t>ул. Беринга д.7</t>
  </si>
  <si>
    <t>ул. Буркова д.19а</t>
  </si>
  <si>
    <t>ул. Буркова д.21</t>
  </si>
  <si>
    <t>ул. Володарского д.10</t>
  </si>
  <si>
    <t>ул. Володарского д.14а</t>
  </si>
  <si>
    <t>ул. Володарского д.2/12</t>
  </si>
  <si>
    <t>ул. Володарского д.3</t>
  </si>
  <si>
    <t>ул. Воровского д.15</t>
  </si>
  <si>
    <t>ул. Воровского д.16</t>
  </si>
  <si>
    <t>ул. Воровского д.17</t>
  </si>
  <si>
    <t>ул. Г.Рыбачьего д.21</t>
  </si>
  <si>
    <t>ул. Г.Рыбачьего д.26</t>
  </si>
  <si>
    <t>ул. Г.Рыбачьего д.31</t>
  </si>
  <si>
    <t>ул. Г.Рыбачьего д.48</t>
  </si>
  <si>
    <t>ул. Гвардейская д.1/15</t>
  </si>
  <si>
    <t>ул. Гвардейская д.19</t>
  </si>
  <si>
    <t>ул. Гвардейская д.3</t>
  </si>
  <si>
    <t>ул. Гвардейская д.8</t>
  </si>
  <si>
    <t>ул. Гвардейская д.9</t>
  </si>
  <si>
    <t>ул. Генералова д.2/18</t>
  </si>
  <si>
    <t>ул. Генералова д.3/20</t>
  </si>
  <si>
    <t>ул. Дзержинского д.3</t>
  </si>
  <si>
    <t>ул. Дзержинского д.6</t>
  </si>
  <si>
    <t>ул. Дзержинского д.8</t>
  </si>
  <si>
    <t>ул. Егорова д.4</t>
  </si>
  <si>
    <t>ул. Журбы д.4</t>
  </si>
  <si>
    <t>ул. З.Космодемьянской д.10</t>
  </si>
  <si>
    <t>ул. З.Космодемьянской д.11</t>
  </si>
  <si>
    <t>ул. З.Космодемьянской д.12</t>
  </si>
  <si>
    <t>ул. З.Космодемьянской д.14</t>
  </si>
  <si>
    <t>ул. З.Космодемьянской д.15 корп.1</t>
  </si>
  <si>
    <t>ул. З.Космодемьянской д.15 корп.2</t>
  </si>
  <si>
    <t>ул. З.Космодемьянской д.15 корп.3</t>
  </si>
  <si>
    <t>ул. З.Космодемьянской д.17 корп.1</t>
  </si>
  <si>
    <t>ул. З.Космодемьянской д.17 корп.2</t>
  </si>
  <si>
    <t>ул. З.Космодемьянской д.17 корп.3</t>
  </si>
  <si>
    <t>ул. З.Космодемьянской д.2</t>
  </si>
  <si>
    <t>ул. З.Космодемьянской д.22</t>
  </si>
  <si>
    <t>ул. З.Космодемьянской д.24</t>
  </si>
  <si>
    <t>ул. З.Космодемьянской д.26</t>
  </si>
  <si>
    <t>ул. З.Космодемьянской д.27</t>
  </si>
  <si>
    <t>ул. З.Космодемьянской д.28</t>
  </si>
  <si>
    <t>ул. З.Космодемьянской д.29</t>
  </si>
  <si>
    <t>ул. З.Космодемьянской д.33</t>
  </si>
  <si>
    <t>ул. З.Космодемьянской д.5</t>
  </si>
  <si>
    <t>ул. З.Космодемьянской д.7</t>
  </si>
  <si>
    <t>ул. З.Космодемьянской д.9</t>
  </si>
  <si>
    <t>ул. Загородная д.20</t>
  </si>
  <si>
    <t>ул. Загородная д.26 корп.3</t>
  </si>
  <si>
    <t>ул. Зелёная д.32</t>
  </si>
  <si>
    <t>ул. Зелёная д.47</t>
  </si>
  <si>
    <t>ул. Зелёная д.47а</t>
  </si>
  <si>
    <t>ул. Зелёная д.80</t>
  </si>
  <si>
    <t>ул. Зелёная д.82</t>
  </si>
  <si>
    <t>ул. К.Либкнехта д.21/22</t>
  </si>
  <si>
    <t>ул. К.Либкнехта д.23</t>
  </si>
  <si>
    <t>ул. К.Либкнехта д.25</t>
  </si>
  <si>
    <t>ул. К.Либкнехта д.27</t>
  </si>
  <si>
    <t>ул. К.Либкнехта д.30а</t>
  </si>
  <si>
    <t>ул. К.Либкнехта д.31</t>
  </si>
  <si>
    <t>ул. К.Либкнехта д.42</t>
  </si>
  <si>
    <t>ул. К.Либкнехта д.44</t>
  </si>
  <si>
    <t>ул. К.Либкнехта д.54</t>
  </si>
  <si>
    <t>ул. К.Маркса д.14</t>
  </si>
  <si>
    <t>ул. К.Маркса д.30</t>
  </si>
  <si>
    <t>ул. К.Маркса д.32</t>
  </si>
  <si>
    <t>ул. К.Маркса д.34</t>
  </si>
  <si>
    <t>ул. К.Маркса д.36</t>
  </si>
  <si>
    <t>ул. К.Маркса д.4</t>
  </si>
  <si>
    <t>ул. К.Маркса д.6 корп.1</t>
  </si>
  <si>
    <t>ул. К.Маркса д.7а</t>
  </si>
  <si>
    <t>ул. К.Маркса д.9</t>
  </si>
  <si>
    <t>ул. Каменная д.2 корп.1</t>
  </si>
  <si>
    <t>ул. Каменная д.2 корп.2</t>
  </si>
  <si>
    <t>ул. Кильдинская д.21</t>
  </si>
  <si>
    <t>ул. Кильдинская д.23</t>
  </si>
  <si>
    <t>ул. Кильдинская д.25</t>
  </si>
  <si>
    <t>ул. Книповича д.21</t>
  </si>
  <si>
    <t>ул. Коминтерна д.15</t>
  </si>
  <si>
    <t>ул. Коминтерна д.16</t>
  </si>
  <si>
    <t>ул. Коминтерна д.18</t>
  </si>
  <si>
    <t>ул. Коминтерна д.22</t>
  </si>
  <si>
    <t>ул. Коммуны д.18</t>
  </si>
  <si>
    <t>ул. Коммуны д.20</t>
  </si>
  <si>
    <t>ул. Копытова д.16</t>
  </si>
  <si>
    <t>ул. Копытова д.23</t>
  </si>
  <si>
    <t>ул. Копытова д.27</t>
  </si>
  <si>
    <t>ул. Копытова д.5</t>
  </si>
  <si>
    <t>ул. Крупской д.29</t>
  </si>
  <si>
    <t>ул. Крупской д.30</t>
  </si>
  <si>
    <t>ул. Крупской д.36</t>
  </si>
  <si>
    <t>ул. Крупской д.40а</t>
  </si>
  <si>
    <t>ул. Крупской д.42</t>
  </si>
  <si>
    <t>ул. Куйбышева д.1а</t>
  </si>
  <si>
    <t>ул. Ленинградская д.29 корп.5</t>
  </si>
  <si>
    <t>ул. Ломоносова д.17 корп.1</t>
  </si>
  <si>
    <t>ул. Ломоносова д.17 корп.2</t>
  </si>
  <si>
    <t>ул. Ломоносова д.19</t>
  </si>
  <si>
    <t>ул. Ломоносова д.6</t>
  </si>
  <si>
    <t>ул. Ломоносова д.7 корп.2</t>
  </si>
  <si>
    <t>ул. Ломоносова д.8</t>
  </si>
  <si>
    <t>ул. Маклакова д.11</t>
  </si>
  <si>
    <t>ул. Маклакова д.12</t>
  </si>
  <si>
    <t>ул. Маклакова д.4</t>
  </si>
  <si>
    <t>ул. Маклакова д.44</t>
  </si>
  <si>
    <t>ул. Маклакова д.46</t>
  </si>
  <si>
    <t>ул. Маклакова д.48</t>
  </si>
  <si>
    <t>ул. Маклакова д.49</t>
  </si>
  <si>
    <t>ул. Маклакова д.5</t>
  </si>
  <si>
    <t>ул. Маклакова д.50</t>
  </si>
  <si>
    <t>ул. Маклакова д.52</t>
  </si>
  <si>
    <t>ул. Марата д.22</t>
  </si>
  <si>
    <t>ул. Марата д.23</t>
  </si>
  <si>
    <t>ул. Марата д.6</t>
  </si>
  <si>
    <t>ул. Молодёжная д.10</t>
  </si>
  <si>
    <t>ул. Молодёжная д.11</t>
  </si>
  <si>
    <t>ул. Молодёжная д.16</t>
  </si>
  <si>
    <t>ул. Молодёжная д.3</t>
  </si>
  <si>
    <t>ул. Молодёжная д.4</t>
  </si>
  <si>
    <t>ул. Молодёжная д.5</t>
  </si>
  <si>
    <t>ул. Молодёжная д.9</t>
  </si>
  <si>
    <t>ул. Морская д.11</t>
  </si>
  <si>
    <t>ул. Морская д.5</t>
  </si>
  <si>
    <t>ул. Н. Плато д.19</t>
  </si>
  <si>
    <t>ул. Н. Плато д.20</t>
  </si>
  <si>
    <t>ул. Н. Плато д.22</t>
  </si>
  <si>
    <t>ул. О.Кошевого д.12 корп.1</t>
  </si>
  <si>
    <t>ул. О.Кошевого д.14 корп.1</t>
  </si>
  <si>
    <t>ул. О.Кошевого д.16 корп.2</t>
  </si>
  <si>
    <t>ул. О.Кошевого д.3</t>
  </si>
  <si>
    <t>ул. О.Кошевого д.4</t>
  </si>
  <si>
    <t>ул. О.Кошевого д.6 корп.1</t>
  </si>
  <si>
    <t>ул. О.Кошевого д.6 корп.2</t>
  </si>
  <si>
    <t>ул. Октябрьская д.17</t>
  </si>
  <si>
    <t>ул. Октябрьская д.21</t>
  </si>
  <si>
    <t>ул. Октябрьская д.23</t>
  </si>
  <si>
    <t>ул. Октябрьская д.24</t>
  </si>
  <si>
    <t>ул. Октябрьская д.26</t>
  </si>
  <si>
    <t>ул. Октябрьская д.29</t>
  </si>
  <si>
    <t>ул. Октябрьская д.36</t>
  </si>
  <si>
    <t>ул. Октябрьская д.40</t>
  </si>
  <si>
    <t>ул. Орликовой д.13</t>
  </si>
  <si>
    <t>ул. Орликовой д.19</t>
  </si>
  <si>
    <t>ул. Орликовой д.2</t>
  </si>
  <si>
    <t>ул. Орликовой д.37</t>
  </si>
  <si>
    <t>ул. Орликовой д.38</t>
  </si>
  <si>
    <t>ул. Орликовой д.55</t>
  </si>
  <si>
    <t>ул. Орликовой д.57а</t>
  </si>
  <si>
    <t>ул. П. Круг д.4</t>
  </si>
  <si>
    <t>ул. П. Круг д.6</t>
  </si>
  <si>
    <t>ул. П. Круг д.9</t>
  </si>
  <si>
    <t>ул. П.Зори д.10</t>
  </si>
  <si>
    <t>ул. П.Зори д.11</t>
  </si>
  <si>
    <t>ул. П.Зори д.2</t>
  </si>
  <si>
    <t>ул. П.Зори д.21 корп.1</t>
  </si>
  <si>
    <t>ул. П.Зори д.28/13</t>
  </si>
  <si>
    <t>ул. П.Зори д.41 корп.2</t>
  </si>
  <si>
    <t>ул. П.Зори д.41 корп.4</t>
  </si>
  <si>
    <t>ул. П.Зори д.7</t>
  </si>
  <si>
    <t>ул. П.Зори д.8</t>
  </si>
  <si>
    <t>ул. П.Зори д.9</t>
  </si>
  <si>
    <t>ул. Павлова д.5</t>
  </si>
  <si>
    <t>ул. Павлова д.57</t>
  </si>
  <si>
    <t>ул. Папанина д.14</t>
  </si>
  <si>
    <t>ул. Папанина д.16</t>
  </si>
  <si>
    <t>ул. Папанина д.21</t>
  </si>
  <si>
    <t>ул. Папанина д.23</t>
  </si>
  <si>
    <t>ул. Папанина д.34</t>
  </si>
  <si>
    <t>ул. Папанина д.7</t>
  </si>
  <si>
    <t>ул. Пархоменко д.2</t>
  </si>
  <si>
    <t>ул. Пархоменко д.6</t>
  </si>
  <si>
    <t>ул. Полухина д.11</t>
  </si>
  <si>
    <t>ул. Полухина д.14</t>
  </si>
  <si>
    <t>ул. Полухина д.16</t>
  </si>
  <si>
    <t>ул. Полухина д.9</t>
  </si>
  <si>
    <t>ул. Пономарёва д.1/16</t>
  </si>
  <si>
    <t>ул. Пономарёва д.11</t>
  </si>
  <si>
    <t>ул. Пономарёва д.14</t>
  </si>
  <si>
    <t>ул. Пономарёва д.5</t>
  </si>
  <si>
    <t>ул. Пономарёва д.8</t>
  </si>
  <si>
    <t>ул. Привокзальная д.10</t>
  </si>
  <si>
    <t>ул. Привокзальная д.14</t>
  </si>
  <si>
    <t>ул. Привокзальная д.20</t>
  </si>
  <si>
    <t>ул. Профсоюзов д.1</t>
  </si>
  <si>
    <t>ул. Пушкинская д.5</t>
  </si>
  <si>
    <t>ул. Пушкинская д.7</t>
  </si>
  <si>
    <t>ул. С.Перовской д.11</t>
  </si>
  <si>
    <t>ул. С.Перовской д.14</t>
  </si>
  <si>
    <t>ул. С.Перовской д.18</t>
  </si>
  <si>
    <t>ул. С.Перовской д.21</t>
  </si>
  <si>
    <t>ул. С.Перовской д.43</t>
  </si>
  <si>
    <t>ул. С.Перовской д.8</t>
  </si>
  <si>
    <t>ул. Самойловой д.12</t>
  </si>
  <si>
    <t>ул. Самойловой д.8</t>
  </si>
  <si>
    <t>ул. Самойловой д.9</t>
  </si>
  <si>
    <t>ул. Седова д.14</t>
  </si>
  <si>
    <t>ул. Седова д.16</t>
  </si>
  <si>
    <t>ул. Седова д.20</t>
  </si>
  <si>
    <t>ул. Седова д.22</t>
  </si>
  <si>
    <t>ул. Седова д.24</t>
  </si>
  <si>
    <t>ул. Скальная д.10</t>
  </si>
  <si>
    <t>ул. Скальная д.2</t>
  </si>
  <si>
    <t>ул. Скальная д.20</t>
  </si>
  <si>
    <t>ул. Скальная д.24</t>
  </si>
  <si>
    <t>ул. Скальная д.7</t>
  </si>
  <si>
    <t>ул. Скальная д.9</t>
  </si>
  <si>
    <t>ул. Советская д.21</t>
  </si>
  <si>
    <t>ул. Спортивная д.7/6</t>
  </si>
  <si>
    <t>ул. Старостина д.10</t>
  </si>
  <si>
    <t>ул. Старостина д.11 корп.1</t>
  </si>
  <si>
    <t>ул. Старостина д.19</t>
  </si>
  <si>
    <t>ул. Старостина д.21</t>
  </si>
  <si>
    <t>ул. Старостина д.29</t>
  </si>
  <si>
    <t>ул. Старостина д.3</t>
  </si>
  <si>
    <t>ул. Старостина д.30</t>
  </si>
  <si>
    <t>ул. Старостина д.34</t>
  </si>
  <si>
    <t>ул. Старостина д.35</t>
  </si>
  <si>
    <t>ул. Старостина д.38</t>
  </si>
  <si>
    <t>ул. Старостина д.4</t>
  </si>
  <si>
    <t>ул. Старостина д.45</t>
  </si>
  <si>
    <t>ул. Старостина д.5</t>
  </si>
  <si>
    <t>ул. Старостина д.59 корп.1</t>
  </si>
  <si>
    <t>ул. Старостина д.6</t>
  </si>
  <si>
    <t>ул. Старостина д.63</t>
  </si>
  <si>
    <t>ул. Старостина д.67</t>
  </si>
  <si>
    <t>ул. Старостина д.7</t>
  </si>
  <si>
    <t>ул. Старостина д.83</t>
  </si>
  <si>
    <t>ул. Старостина д.85</t>
  </si>
  <si>
    <t>ул. Т.Резервы д.11</t>
  </si>
  <si>
    <t>ул. Т.Резервы д.13</t>
  </si>
  <si>
    <t>ул. Т.Резервы д.8</t>
  </si>
  <si>
    <t>ул. Т.Резервы д.9</t>
  </si>
  <si>
    <t>ул. Фролова д.13</t>
  </si>
  <si>
    <t>ул. Фролова д.15/55</t>
  </si>
  <si>
    <t>ул. Фролова д.3</t>
  </si>
  <si>
    <t>ул. Фролова д.4/6</t>
  </si>
  <si>
    <t>ул. Фролова д.5</t>
  </si>
  <si>
    <t>ул. Халтурина д.1</t>
  </si>
  <si>
    <t>ул. Халтурина д.11</t>
  </si>
  <si>
    <t>ул. Халтурина д.3</t>
  </si>
  <si>
    <t>ул. Халтурина д.33</t>
  </si>
  <si>
    <t>ул. Халтурина д.35</t>
  </si>
  <si>
    <t>ул. Халтурина д.7</t>
  </si>
  <si>
    <t>ул. Челюскинцев д.11</t>
  </si>
  <si>
    <t>ул. Челюскинцев д.18/20</t>
  </si>
  <si>
    <t>ул. Челюскинцев д.21а</t>
  </si>
  <si>
    <t>ул. Челюскинцев д.27</t>
  </si>
  <si>
    <t>ул. Челюскинцев д.37</t>
  </si>
  <si>
    <t>ул. Челюскинцев д.7</t>
  </si>
  <si>
    <t>ул. Челюскинцев д.9</t>
  </si>
  <si>
    <t>ул. Шабалина д.35</t>
  </si>
  <si>
    <t>ул. Шабалина д.39</t>
  </si>
  <si>
    <t>ул. Шевченко д.11</t>
  </si>
  <si>
    <t>ул. Шевченко д.11а</t>
  </si>
  <si>
    <t>ул. Шевченко д.16а</t>
  </si>
  <si>
    <t>ул. Шевченко д.1а</t>
  </si>
  <si>
    <t>ул. Шевченко д.24</t>
  </si>
  <si>
    <t>ул. Шевченко д.26</t>
  </si>
  <si>
    <t>ул. Шевченко д.6а</t>
  </si>
  <si>
    <t>ул. Шевченко д.7</t>
  </si>
  <si>
    <t>ул. Шевченко д.7б</t>
  </si>
  <si>
    <t>ул. Шмидта д.1 корп.3</t>
  </si>
  <si>
    <t>ул. Шмидта д.29 корп.2</t>
  </si>
  <si>
    <t>ул. Шмидта д.31</t>
  </si>
  <si>
    <t>ул. Шмидта д.37</t>
  </si>
  <si>
    <t>ул. Шмидта д.45</t>
  </si>
  <si>
    <t>ул. Шмидта д.47</t>
  </si>
  <si>
    <t>ш. В.Ростинское шоссе д.11</t>
  </si>
  <si>
    <t>ш. В.Ростинское шоссе д.15</t>
  </si>
  <si>
    <t>ш. В.Ростинское шоссе д.19</t>
  </si>
  <si>
    <t>ш. В.Ростинское шоссе д.25</t>
  </si>
  <si>
    <t>ш. В.Ростинское шоссе д.3</t>
  </si>
  <si>
    <t>ш. В.Ростинское шоссе д.5</t>
  </si>
  <si>
    <t>Адрес</t>
  </si>
  <si>
    <t xml:space="preserve"> Советская 1 </t>
  </si>
  <si>
    <t xml:space="preserve"> Советская 5 </t>
  </si>
  <si>
    <t xml:space="preserve"> Советская 6 </t>
  </si>
  <si>
    <t xml:space="preserve"> Советская 7 </t>
  </si>
  <si>
    <t xml:space="preserve"> Советская 9/2 </t>
  </si>
  <si>
    <t xml:space="preserve"> Советская 11 </t>
  </si>
  <si>
    <t xml:space="preserve"> Советская 13 </t>
  </si>
  <si>
    <t xml:space="preserve"> Школьная 5 </t>
  </si>
  <si>
    <t xml:space="preserve"> Школьная 6 </t>
  </si>
  <si>
    <t xml:space="preserve"> Школьная 15 </t>
  </si>
  <si>
    <t xml:space="preserve"> Заводская 3 </t>
  </si>
  <si>
    <t xml:space="preserve"> Молодежная 11 </t>
  </si>
  <si>
    <t xml:space="preserve"> Молодежная 12 </t>
  </si>
  <si>
    <t xml:space="preserve"> Молодежная 13 </t>
  </si>
  <si>
    <t xml:space="preserve"> Молодежная 15 </t>
  </si>
  <si>
    <t xml:space="preserve"> Молодежная 16 </t>
  </si>
  <si>
    <t xml:space="preserve"> Приморская 5 </t>
  </si>
  <si>
    <t xml:space="preserve"> Приморская 7 </t>
  </si>
  <si>
    <t xml:space="preserve"> Приморская 8/3 </t>
  </si>
  <si>
    <t xml:space="preserve"> Приморская 10 </t>
  </si>
  <si>
    <t xml:space="preserve"> Приморская 11  </t>
  </si>
  <si>
    <t xml:space="preserve"> Приморская 14 </t>
  </si>
  <si>
    <t xml:space="preserve"> Приморская 19 </t>
  </si>
  <si>
    <t xml:space="preserve"> Заводская 5 </t>
  </si>
  <si>
    <t xml:space="preserve"> Заводская 9 </t>
  </si>
  <si>
    <t xml:space="preserve"> Заводская 11 </t>
  </si>
  <si>
    <t xml:space="preserve"> Заводская 13 </t>
  </si>
  <si>
    <t xml:space="preserve"> Сев. Шоссе 8 </t>
  </si>
  <si>
    <t xml:space="preserve"> Сев. Шоссе 10 </t>
  </si>
  <si>
    <t xml:space="preserve"> Сев. Шоссе 12 </t>
  </si>
  <si>
    <t xml:space="preserve"> Сев. Шоссе 14 </t>
  </si>
  <si>
    <t xml:space="preserve"> Сев. Шоссе 16 </t>
  </si>
  <si>
    <t xml:space="preserve"> Сев. Шоссе 18 </t>
  </si>
  <si>
    <t xml:space="preserve"> Преображенского 1 </t>
  </si>
  <si>
    <t xml:space="preserve"> Преображенского 6 </t>
  </si>
  <si>
    <t xml:space="preserve"> Преображенского 8 </t>
  </si>
  <si>
    <t xml:space="preserve"> Школьная 7 </t>
  </si>
  <si>
    <t xml:space="preserve"> Школьная 9 </t>
  </si>
  <si>
    <t xml:space="preserve"> Школьная 12 </t>
  </si>
  <si>
    <t xml:space="preserve"> Школьная 13 </t>
  </si>
  <si>
    <t xml:space="preserve"> Школьная 14 </t>
  </si>
  <si>
    <t xml:space="preserve"> Школьная 39 </t>
  </si>
  <si>
    <t xml:space="preserve"> Панина 5 </t>
  </si>
  <si>
    <t xml:space="preserve"> Панина 3 </t>
  </si>
  <si>
    <t xml:space="preserve"> Панина 70 </t>
  </si>
  <si>
    <t xml:space="preserve"> Панина 6 </t>
  </si>
  <si>
    <t xml:space="preserve"> Панина 7 </t>
  </si>
  <si>
    <t xml:space="preserve"> Панина 8 </t>
  </si>
  <si>
    <t xml:space="preserve"> Панина 9 </t>
  </si>
  <si>
    <t xml:space="preserve"> Панина 11 </t>
  </si>
  <si>
    <t xml:space="preserve"> Елькина 1 </t>
  </si>
  <si>
    <t xml:space="preserve"> Елькина 2 </t>
  </si>
  <si>
    <t xml:space="preserve"> Елькина 3 </t>
  </si>
  <si>
    <t xml:space="preserve"> Елькина 5 </t>
  </si>
  <si>
    <t xml:space="preserve"> Елькина 6 </t>
  </si>
  <si>
    <t xml:space="preserve"> Елькина 7 </t>
  </si>
  <si>
    <t xml:space="preserve"> Елькина 8 </t>
  </si>
  <si>
    <t xml:space="preserve"> Елькина 10 </t>
  </si>
  <si>
    <t xml:space="preserve"> Елькина 12 </t>
  </si>
  <si>
    <t xml:space="preserve"> Елькина 14 </t>
  </si>
  <si>
    <t xml:space="preserve"> Елькина 16 </t>
  </si>
  <si>
    <t xml:space="preserve"> Корабельная 6 </t>
  </si>
  <si>
    <t xml:space="preserve"> Корабельная 8 </t>
  </si>
  <si>
    <t xml:space="preserve"> Морская 10 </t>
  </si>
  <si>
    <t xml:space="preserve"> Кирова 16 </t>
  </si>
  <si>
    <t xml:space="preserve"> Душенова 11 </t>
  </si>
  <si>
    <t xml:space="preserve"> Сафонова 17 </t>
  </si>
  <si>
    <t xml:space="preserve"> Сафоново 15 </t>
  </si>
  <si>
    <t xml:space="preserve"> Сафонова 18 </t>
  </si>
  <si>
    <t xml:space="preserve"> Сафонова 25 </t>
  </si>
  <si>
    <t xml:space="preserve"> Сафонова 26 </t>
  </si>
  <si>
    <t xml:space="preserve"> Сафонова 27 </t>
  </si>
  <si>
    <t xml:space="preserve"> Сгибнева 11 </t>
  </si>
  <si>
    <t xml:space="preserve"> Полярная 2 </t>
  </si>
  <si>
    <t xml:space="preserve"> Полярная 3 </t>
  </si>
  <si>
    <t xml:space="preserve"> Полярная 4 </t>
  </si>
  <si>
    <t xml:space="preserve"> Полярная 5 </t>
  </si>
  <si>
    <t xml:space="preserve"> Полярная 6 </t>
  </si>
  <si>
    <t xml:space="preserve"> Полярная 7 </t>
  </si>
  <si>
    <t xml:space="preserve"> Полярная 9 </t>
  </si>
  <si>
    <t xml:space="preserve"> Полярная 8 </t>
  </si>
  <si>
    <t xml:space="preserve"> Сизова 20 </t>
  </si>
  <si>
    <t xml:space="preserve"> Сизова 21 </t>
  </si>
  <si>
    <t xml:space="preserve"> Сизова 22 </t>
  </si>
  <si>
    <t xml:space="preserve"> Падорина 33 </t>
  </si>
  <si>
    <t xml:space="preserve"> Сизова 18 </t>
  </si>
  <si>
    <t xml:space="preserve"> Сизова 19 </t>
  </si>
  <si>
    <t xml:space="preserve"> Сизова 17 </t>
  </si>
  <si>
    <t xml:space="preserve"> Сизова 16 </t>
  </si>
  <si>
    <t xml:space="preserve"> Падорина 27 </t>
  </si>
  <si>
    <t xml:space="preserve"> Падорина 29 </t>
  </si>
  <si>
    <t xml:space="preserve"> Падорина 25 </t>
  </si>
  <si>
    <t xml:space="preserve"> Сизова 15 </t>
  </si>
  <si>
    <t xml:space="preserve"> Сизова 12 </t>
  </si>
  <si>
    <t>Падорина 13</t>
  </si>
  <si>
    <t>Падорина 15</t>
  </si>
  <si>
    <t xml:space="preserve"> Падорина 17 </t>
  </si>
  <si>
    <t>Инженерная 3</t>
  </si>
  <si>
    <t>Инженерная 6</t>
  </si>
  <si>
    <t>Инженерная 4</t>
  </si>
  <si>
    <t>Инженерная 1</t>
  </si>
  <si>
    <t>Сизова 11</t>
  </si>
  <si>
    <t xml:space="preserve"> Саши Ковалева 2 </t>
  </si>
  <si>
    <t>Саши Ковалева 1</t>
  </si>
  <si>
    <t xml:space="preserve"> Саши Ковалева 4 </t>
  </si>
  <si>
    <t xml:space="preserve"> Саши Ковалева 5 </t>
  </si>
  <si>
    <t xml:space="preserve"> Саши Ковалева 6 </t>
  </si>
  <si>
    <t>Сизова 2</t>
  </si>
  <si>
    <t>Сизова 1</t>
  </si>
  <si>
    <t>Сизова 3</t>
  </si>
  <si>
    <t>Сизова 4</t>
  </si>
  <si>
    <t xml:space="preserve"> Сизова 5 </t>
  </si>
  <si>
    <t>Сизова 6</t>
  </si>
  <si>
    <t xml:space="preserve"> Сизова 7 </t>
  </si>
  <si>
    <t>Сизова 8</t>
  </si>
  <si>
    <t>Чабаненко 1</t>
  </si>
  <si>
    <t>Чабаненко 3</t>
  </si>
  <si>
    <t>Чабаненко 5</t>
  </si>
  <si>
    <t xml:space="preserve"> Чабаненко 9 </t>
  </si>
  <si>
    <t>Чабаненко 23</t>
  </si>
  <si>
    <t xml:space="preserve"> Фулика 5 </t>
  </si>
  <si>
    <t xml:space="preserve"> Фулика 3 </t>
  </si>
  <si>
    <t xml:space="preserve"> Фулика 7 </t>
  </si>
  <si>
    <t xml:space="preserve"> Советская 10 </t>
  </si>
  <si>
    <t xml:space="preserve"> Комсомольская 28 </t>
  </si>
  <si>
    <t xml:space="preserve"> Комсомольская 26 </t>
  </si>
  <si>
    <t xml:space="preserve"> Комсомольская 1 </t>
  </si>
  <si>
    <t xml:space="preserve"> Комсомольская 1а </t>
  </si>
  <si>
    <t xml:space="preserve"> Комсомольская 18 </t>
  </si>
  <si>
    <t xml:space="preserve"> Комсомольская 29 </t>
  </si>
  <si>
    <t xml:space="preserve"> Комсомольская 21 </t>
  </si>
  <si>
    <t xml:space="preserve"> Комсомольская 19 </t>
  </si>
  <si>
    <t xml:space="preserve"> Комсомольская 3 </t>
  </si>
  <si>
    <t xml:space="preserve"> Комсомольская 2 </t>
  </si>
  <si>
    <t xml:space="preserve"> Ф. Строителей 8 </t>
  </si>
  <si>
    <t xml:space="preserve"> Ф. Строителей 7 </t>
  </si>
  <si>
    <t xml:space="preserve"> Комсомольская 11 </t>
  </si>
  <si>
    <t xml:space="preserve"> Фулика 8 </t>
  </si>
  <si>
    <t xml:space="preserve"> Кортик 14 </t>
  </si>
  <si>
    <t xml:space="preserve"> Кортик 16 </t>
  </si>
  <si>
    <t xml:space="preserve"> Кортик 18 </t>
  </si>
  <si>
    <t xml:space="preserve"> Кортик 20 </t>
  </si>
  <si>
    <t xml:space="preserve"> Чабаненко 7 </t>
  </si>
  <si>
    <t>ИТОГО   (ГВС с Кн=2 ) Гкал/час</t>
  </si>
  <si>
    <t>ВСЕГО (ГВС ср. расчетн. ) Гкал/час</t>
  </si>
  <si>
    <t>в том числе   Гкал/час</t>
  </si>
  <si>
    <t>№ п/п</t>
  </si>
  <si>
    <t>Адрес  многоквартирного дома</t>
  </si>
  <si>
    <t>нагр. на отопление</t>
  </si>
  <si>
    <t>нагр. ГВС  с Кн=2</t>
  </si>
  <si>
    <t xml:space="preserve"> нагр ГВС  ср. расчетная</t>
  </si>
  <si>
    <t>нагр. на вентил.</t>
  </si>
  <si>
    <t>нагр. на техн.нужды</t>
  </si>
  <si>
    <t>Статус объекта</t>
  </si>
  <si>
    <t>Т/ц</t>
  </si>
  <si>
    <t>Договорные нагрузки</t>
  </si>
  <si>
    <t xml:space="preserve">Потребность в оснащенности </t>
  </si>
  <si>
    <t>УУТЭ (1/0)</t>
  </si>
  <si>
    <t>Итого,</t>
  </si>
  <si>
    <t>Гкал</t>
  </si>
  <si>
    <t>Q отоп,</t>
  </si>
  <si>
    <t>Q вент,</t>
  </si>
  <si>
    <t>Q гвс   макс,</t>
  </si>
  <si>
    <t xml:space="preserve"> МКД </t>
  </si>
  <si>
    <t xml:space="preserve"> I ТП </t>
  </si>
  <si>
    <t xml:space="preserve"> II ТП </t>
  </si>
  <si>
    <t xml:space="preserve"> Жилой дом</t>
  </si>
  <si>
    <t xml:space="preserve">+ Библиотека </t>
  </si>
  <si>
    <t xml:space="preserve"> III ТП </t>
  </si>
  <si>
    <t xml:space="preserve"> IV ТП </t>
  </si>
  <si>
    <t xml:space="preserve"> Приморская 11(ВСТ) </t>
  </si>
  <si>
    <t xml:space="preserve">              -     </t>
  </si>
  <si>
    <t xml:space="preserve"> 1 ТП </t>
  </si>
  <si>
    <t xml:space="preserve">Потребность в оснащенности 
УУТЭ (1/0)
</t>
  </si>
  <si>
    <t xml:space="preserve"> Подключение</t>
  </si>
  <si>
    <t xml:space="preserve"> от ТК </t>
  </si>
  <si>
    <t xml:space="preserve"> V ТП </t>
  </si>
  <si>
    <t xml:space="preserve"> VI ТП </t>
  </si>
  <si>
    <t xml:space="preserve"> VII ТП </t>
  </si>
  <si>
    <t xml:space="preserve"> МКД + КХЭО </t>
  </si>
  <si>
    <t xml:space="preserve">Потребность в 
оснащенности УУТЭ (1/0)
</t>
  </si>
  <si>
    <t xml:space="preserve">Установка узлов учета тепловой энергии на объектах потребителей  - многоквартирные дома  
 в зоне ответственности ОАО "Мурманэнергосбыт" 
г. Североморск
 (МКД, подключенные от ТЦ № 46, ТЦ № 33, ТЦ № 345, ТЦ "Кортик", ТЦ "Восточная")
</t>
  </si>
  <si>
    <t>п.Росляково Систма теплоснабжения закрытая 4-х трубная по графику 95 – 70</t>
  </si>
  <si>
    <t>Установка узлов учета тепловой энергии на объектах потребителей - многоквартирные дома
в зоне ответственности ОАО "Мурманэнергосбыт"
п. Сафоново, п. малое Сафоново
Систма теплоснабжения закрытая 4-х трубная по графику 95 – 70</t>
  </si>
  <si>
    <t>Систма теплоснабжения закрытая 4-х трубная по графику 95 – 70</t>
  </si>
  <si>
    <t>Систма теплоснабжения закрытая 3-х трубная по графику 95 – 70
ТЦ "46 СЕВЕРОМОРСК"(Верх)</t>
  </si>
  <si>
    <t>Систма теплоснабжения закрытая 3-х трубная по графику 95 – 70
ТЦ "46 СЕВЕРОМОРСК"(Низ)</t>
  </si>
  <si>
    <t>Систма теплоснабжения закрытая 4-х трубная по графику 95 – 70
ТЦ "46 СЕВЕРОМОРСК"(9 мкр)</t>
  </si>
  <si>
    <t>Систма теплоснабжения закрытая 3-х трубная по графику 95 – 70
ТЦ "33"</t>
  </si>
  <si>
    <t>Систма теплоснабжения закрытая 2-х трубная по графику 95 – 70
ТЦ "46 СЕВЕРОМОРСК"(9 мкр)</t>
  </si>
  <si>
    <t>Систма теплоснабжения закрытая 2-х трубная по графику 95 – 70
ТЦ "345Верхняя Ваенга"</t>
  </si>
  <si>
    <t>Приложение №1</t>
  </si>
  <si>
    <t>ЗАО "Севжилсервис"</t>
  </si>
  <si>
    <t>ООО "МУ ЖСК"</t>
  </si>
  <si>
    <t>ООО "Техсервис Плюс "</t>
  </si>
  <si>
    <t>ООО "ЖЭК"</t>
  </si>
  <si>
    <t>ООО "Мурманская Жилищно-эксплуатационная Компания"</t>
  </si>
  <si>
    <t>ООО «Эко-Дом»</t>
  </si>
  <si>
    <t>ООО "Октябрьское ЖЭУ"</t>
  </si>
  <si>
    <t>ООО "УК КомфортЖилСервис"</t>
  </si>
  <si>
    <t xml:space="preserve">ООО "МУ ЖСК" </t>
  </si>
  <si>
    <t>ООО "МеТиА"</t>
  </si>
  <si>
    <t xml:space="preserve">ООО "Октябрьское ЖЭУ" </t>
  </si>
  <si>
    <t xml:space="preserve">ООО "УК "Мурманремстрой 1" </t>
  </si>
  <si>
    <t>ММУП "Жилэксплуатация"</t>
  </si>
  <si>
    <t xml:space="preserve"> ООО "ЖЭК"</t>
  </si>
  <si>
    <t>ООО "УК "Центурион"</t>
  </si>
  <si>
    <t xml:space="preserve">ООО "ЖКС Октябрьского района" </t>
  </si>
  <si>
    <t>ООО "Мурманская Городская Компания"</t>
  </si>
  <si>
    <t xml:space="preserve">ООО "ЖЭК" </t>
  </si>
  <si>
    <t>ООО "ЖЭК</t>
  </si>
  <si>
    <t xml:space="preserve">ООО "УК "Центурион" </t>
  </si>
  <si>
    <t>ООО "УК "Северсервис"</t>
  </si>
  <si>
    <t xml:space="preserve">ООО УК "Наш Дом" </t>
  </si>
  <si>
    <t>ООО УК "Наш Дом"</t>
  </si>
  <si>
    <t xml:space="preserve">ООО УК "Стройтехресурс" </t>
  </si>
  <si>
    <t xml:space="preserve">ММУП "Жилэксплуатация" </t>
  </si>
  <si>
    <t>ООО УК "Мурманскжилсервис"</t>
  </si>
  <si>
    <t>ООО "МУ ЖСК</t>
  </si>
  <si>
    <t>ТСЖ "Крепость"(обслуживает ООО УК "Стройтехресурс")</t>
  </si>
  <si>
    <t>ООО УК "Стройтехресурс"</t>
  </si>
  <si>
    <t xml:space="preserve">ООО "Центурион" </t>
  </si>
  <si>
    <t>ООО "УК "ЖЭУ"</t>
  </si>
  <si>
    <t>ООО "Аракс"</t>
  </si>
  <si>
    <t xml:space="preserve">ООО "Мурманское коммунальное управление" </t>
  </si>
  <si>
    <t>ООО "Севжилсервис"</t>
  </si>
  <si>
    <t xml:space="preserve">ЗАО "Севжилсервис" </t>
  </si>
  <si>
    <t>ООО "МеТиА</t>
  </si>
  <si>
    <t xml:space="preserve">ООО "ЖилКомИнвест" </t>
  </si>
  <si>
    <t>ООО "МГК"</t>
  </si>
  <si>
    <t xml:space="preserve">ООО "Севжилсервис" </t>
  </si>
  <si>
    <t>ООО "Центурион"</t>
  </si>
  <si>
    <t>ТСЖ "Вайгач"</t>
  </si>
  <si>
    <t>ТСЖ "Престиж"</t>
  </si>
  <si>
    <t>ООО "Мурманское коммунальное управление"</t>
  </si>
  <si>
    <t xml:space="preserve">ООО "МеТиА" </t>
  </si>
  <si>
    <t>ООО "УК "Евродом"</t>
  </si>
  <si>
    <t xml:space="preserve">ООО "Мурманская Жилищно-эксплуатационная Компания" </t>
  </si>
  <si>
    <t>ТСЖ "Пульс"</t>
  </si>
  <si>
    <t>ЖСК "МУРМАНСК-8"</t>
  </si>
  <si>
    <t>ЖСК "МУРМАНСК-5"</t>
  </si>
  <si>
    <t xml:space="preserve">ООО УК "МурманАрктикСервис" </t>
  </si>
  <si>
    <t>ООО "ЖилКомИнвест"</t>
  </si>
  <si>
    <t>ТСЖ "Ломоносова-6"</t>
  </si>
  <si>
    <t>ООО "Октябрьское ЖЭУ</t>
  </si>
  <si>
    <t>ООО "Жилспецстрой Плюс"</t>
  </si>
  <si>
    <t>ТСЖ "Маклакова 50</t>
  </si>
  <si>
    <t>ТСЖ "Молодежный 16"</t>
  </si>
  <si>
    <t>ЖСК "МУРМАНСК-2"</t>
  </si>
  <si>
    <t>ТСЖ "ОКТЯБРЬСКАЯ 17"</t>
  </si>
  <si>
    <t xml:space="preserve">ООО "Мурманская Городская Компания" </t>
  </si>
  <si>
    <t xml:space="preserve">ООО "УК "Северсервис" </t>
  </si>
  <si>
    <t>ЖСК "МУРМАНСК 85-12"</t>
  </si>
  <si>
    <t>ЖСК "МУРМАНСК 85-11"</t>
  </si>
  <si>
    <t>ООО "Мурманжилсервис"</t>
  </si>
  <si>
    <t xml:space="preserve">ООО УК "Мурманскжилсервис" </t>
  </si>
  <si>
    <t>ЖСК "СЕВЕРНОЕ СИЯНИЕ"</t>
  </si>
  <si>
    <t xml:space="preserve">ООО "РИКДОМ" </t>
  </si>
  <si>
    <t xml:space="preserve">ООО "Мурманская управляющая компания" </t>
  </si>
  <si>
    <t>ООО "ЖКС Октябрьского района"</t>
  </si>
  <si>
    <t xml:space="preserve">ООО "УК "Недвижимость-Сервис" </t>
  </si>
  <si>
    <t xml:space="preserve">ООО "УК Наш Дом" </t>
  </si>
  <si>
    <t xml:space="preserve">ООО "Мурманская Городская Компания"  </t>
  </si>
  <si>
    <t>ТСЖ "С. Перовской, 43"</t>
  </si>
  <si>
    <t>ТСЖ "Тактика"</t>
  </si>
  <si>
    <t>ТСЖ "Седова 14"</t>
  </si>
  <si>
    <t>ТСЖ "Седова 16"</t>
  </si>
  <si>
    <t>ЖСК "МУРМАНСК 85-10"</t>
  </si>
  <si>
    <t xml:space="preserve">ТСЖ "Старостина 35" </t>
  </si>
  <si>
    <t>обслуживает ООО "Управляющая компания "МГК"</t>
  </si>
  <si>
    <t>ООО "УК "Южная"</t>
  </si>
  <si>
    <t>Район №5, Систма теплоснабжения закрытая 2-х трубная по графику 150-70°С</t>
  </si>
  <si>
    <t>Район №5 Систма теплоснабжения закрытая 3-х трубная по графику 150-70°С</t>
  </si>
  <si>
    <t>Район №4 Систма теплоснабжения закрытая 2-х трубная по графику 150-70°С</t>
  </si>
  <si>
    <t>пер. Русанова 1</t>
  </si>
  <si>
    <t>пер. Якорный 14</t>
  </si>
  <si>
    <t>пр. Связи 13</t>
  </si>
  <si>
    <t>пр. Тарана 10</t>
  </si>
  <si>
    <t>пр. Флотский 1</t>
  </si>
  <si>
    <t>пр-кт. Кирова 20</t>
  </si>
  <si>
    <t>пр-кт. Кирова 22</t>
  </si>
  <si>
    <t>пр-кт. Кирова 30</t>
  </si>
  <si>
    <t>пр-кт. Кирова 23</t>
  </si>
  <si>
    <t>пр-кт. Кирова 23к2</t>
  </si>
  <si>
    <t>пр-кт. Кирова 25</t>
  </si>
  <si>
    <t>пр-кт. Кольский 114к1</t>
  </si>
  <si>
    <t>пр-кт. Кольский 102</t>
  </si>
  <si>
    <t>пр-кт. Кольский 160</t>
  </si>
  <si>
    <t>пр-кт. Кольский 30</t>
  </si>
  <si>
    <t>пр-кт. Кольский 33</t>
  </si>
  <si>
    <t>пр-кт. Кольский 39</t>
  </si>
  <si>
    <t>пр-кт. Кольский 41</t>
  </si>
  <si>
    <t>пр-кт. Кольский 45</t>
  </si>
  <si>
    <t>пр-кт. Кольский 60</t>
  </si>
  <si>
    <t>пр-кт. Кольский 80</t>
  </si>
  <si>
    <t>пр-кт. Кольский 86</t>
  </si>
  <si>
    <t>пр-кт. Кольский 61</t>
  </si>
  <si>
    <t>пр-кт. Кольский 70</t>
  </si>
  <si>
    <t>пр-кт. Кольский (под.2) 5</t>
  </si>
  <si>
    <t>пр-кт. Ленина 101</t>
  </si>
  <si>
    <t>пр-кт. Ленина 15</t>
  </si>
  <si>
    <t>пр-кт. Ленина 23</t>
  </si>
  <si>
    <t>пр-кт. Ленина 17</t>
  </si>
  <si>
    <t>пр-кт. Ленина 24</t>
  </si>
  <si>
    <t>пр-кт. Ленина 25</t>
  </si>
  <si>
    <t>пр-кт. Ленина 41</t>
  </si>
  <si>
    <t>пр-кт. Ленина 102</t>
  </si>
  <si>
    <t>пр-кт. Ленина 55</t>
  </si>
  <si>
    <t>пр-кт. Ленина 67</t>
  </si>
  <si>
    <t>ул. Бабикова 12</t>
  </si>
  <si>
    <t>ул. Баумана 38</t>
  </si>
  <si>
    <t>ул. Бондарная 1</t>
  </si>
  <si>
    <t>ул. Буркова 27</t>
  </si>
  <si>
    <t>ул. Буркова 39</t>
  </si>
  <si>
    <t>ул. Буркова 29</t>
  </si>
  <si>
    <t>ул. Володарского 1</t>
  </si>
  <si>
    <t>ул. Володарского 2а</t>
  </si>
  <si>
    <t>ул. Володарского 2б</t>
  </si>
  <si>
    <t>ул. Володарского 4</t>
  </si>
  <si>
    <t>ул. Володарского 13</t>
  </si>
  <si>
    <t>ул. Воровского 13</t>
  </si>
  <si>
    <t>ул. Воровского 4/22</t>
  </si>
  <si>
    <t>ул. Г.Рыбачьего 17</t>
  </si>
  <si>
    <t>ул. Г.Рыбачьего 75</t>
  </si>
  <si>
    <t>ул. Г.Рыбачьего 1 узел 26</t>
  </si>
  <si>
    <t>ул. Гвардейская 17</t>
  </si>
  <si>
    <t>ул. Гвардейская 9а</t>
  </si>
  <si>
    <t>ул. Гвардейская 22</t>
  </si>
  <si>
    <t>ул. Дзержинского 3</t>
  </si>
  <si>
    <t>ул. Журбы 12</t>
  </si>
  <si>
    <t>ул. Журбы 10</t>
  </si>
  <si>
    <t>ул. З.Космодемьянской 10</t>
  </si>
  <si>
    <t>ул. З.Космодемьянской 11</t>
  </si>
  <si>
    <t>ул. З.Космодемьянской 33</t>
  </si>
  <si>
    <t>ул. Загородная 22</t>
  </si>
  <si>
    <t>ул. Загородная 24</t>
  </si>
  <si>
    <t>ул. Зелёная 78</t>
  </si>
  <si>
    <t>ул. К.Либкнехта 34к7</t>
  </si>
  <si>
    <t>ул. К.Либкнехта 30а</t>
  </si>
  <si>
    <t>ул. Книповича 35к1</t>
  </si>
  <si>
    <t>ул. Книповича 15</t>
  </si>
  <si>
    <t>ул. Книповича 33к2</t>
  </si>
  <si>
    <t>ул. Книповича 37</t>
  </si>
  <si>
    <t>ул. Книповича 47</t>
  </si>
  <si>
    <t>ул. Книповича 53</t>
  </si>
  <si>
    <t>ул. Коминтерна 11к2</t>
  </si>
  <si>
    <t>ул. Коминтерна 17</t>
  </si>
  <si>
    <t>ул. Копытова 25</t>
  </si>
  <si>
    <t>ул. Копытова 27</t>
  </si>
  <si>
    <t>ул. Крупской 22</t>
  </si>
  <si>
    <t>ул. Крупской 24</t>
  </si>
  <si>
    <t>ул. Крупской 30</t>
  </si>
  <si>
    <t>ул. Крупской 42</t>
  </si>
  <si>
    <t>ул. Ломоносова 10к1</t>
  </si>
  <si>
    <t>ул. Ломоносова 3</t>
  </si>
  <si>
    <t>ул. Ломоносова 10к2</t>
  </si>
  <si>
    <t>ул. Ломоносова 5</t>
  </si>
  <si>
    <t>ул. Ломоносова 7к2</t>
  </si>
  <si>
    <t>ул. Ломоносова 8</t>
  </si>
  <si>
    <t>ул. Маклакова 37</t>
  </si>
  <si>
    <t>ул. Маклакова 6</t>
  </si>
  <si>
    <t>ул. Марата 22</t>
  </si>
  <si>
    <t>ул. Марата 23</t>
  </si>
  <si>
    <t>ул. Молодёжная 10</t>
  </si>
  <si>
    <t>ул. Молодёжная 9</t>
  </si>
  <si>
    <t>ул. Молодёжная 11</t>
  </si>
  <si>
    <t>ул. Морская 7</t>
  </si>
  <si>
    <t>ул. Морская 11</t>
  </si>
  <si>
    <t>ул. О.Кошевого 16к2</t>
  </si>
  <si>
    <t>ул. О.Кошевого 14к1</t>
  </si>
  <si>
    <t>ул. Октябрьская 23</t>
  </si>
  <si>
    <t>ул. Орликовой 19</t>
  </si>
  <si>
    <t>ул. П.Зори 41к2</t>
  </si>
  <si>
    <t>ул. П.Зори 6</t>
  </si>
  <si>
    <t>ул. П.Зори 45к1</t>
  </si>
  <si>
    <t>ул. П.Зори 3</t>
  </si>
  <si>
    <t>ул. П.Зори 13</t>
  </si>
  <si>
    <t>ул. П.Зори 40</t>
  </si>
  <si>
    <t>ул. П.Зори 5</t>
  </si>
  <si>
    <t>ул. П.Зори 21к1</t>
  </si>
  <si>
    <t>ул. П.Зори 7</t>
  </si>
  <si>
    <t>ул. П.Зори 28/13</t>
  </si>
  <si>
    <t>ул. Павлова 9</t>
  </si>
  <si>
    <t>ул. Пономарёва 5</t>
  </si>
  <si>
    <t>ул. Пономарёва 1/16</t>
  </si>
  <si>
    <t>ул. Привокзальная 24</t>
  </si>
  <si>
    <t>ул. Привокзальная 16</t>
  </si>
  <si>
    <t>ул. Привокзальная 18</t>
  </si>
  <si>
    <t>ул. Пушкинская 14</t>
  </si>
  <si>
    <t>ул. Самойловой 1</t>
  </si>
  <si>
    <t>ул. Скальная 20</t>
  </si>
  <si>
    <t>ул. Советская 21</t>
  </si>
  <si>
    <t>ул. Спортивная 7/6</t>
  </si>
  <si>
    <t>ул. Старостина 21</t>
  </si>
  <si>
    <t>ул. Старостина 59к1</t>
  </si>
  <si>
    <t>ул. Т.Бульвар 11</t>
  </si>
  <si>
    <t>ул. Т.Бульвар 6</t>
  </si>
  <si>
    <t>ул. Халтурина 3</t>
  </si>
  <si>
    <t>ул. Халтурина 1</t>
  </si>
  <si>
    <t>ул. Челюскинцев 27</t>
  </si>
  <si>
    <t>ул. Шмидта 29к2</t>
  </si>
  <si>
    <t>ул. Шмидта 21к2</t>
  </si>
  <si>
    <t>ул. Шмидта 39</t>
  </si>
  <si>
    <t>В.Ростинское шоссе 25</t>
  </si>
  <si>
    <t>В.Ростинское шоссе 11</t>
  </si>
  <si>
    <t>В.Ростинское шоссе 19</t>
  </si>
  <si>
    <t>В.Ростинское шоссе 15</t>
  </si>
  <si>
    <t>пр. Связи 24</t>
  </si>
  <si>
    <t>пр. Связи 8</t>
  </si>
  <si>
    <t>пр-кт. Кирова 54</t>
  </si>
  <si>
    <t>пр-кт. Ленина 29</t>
  </si>
  <si>
    <t>пр-кт. Ленина 72</t>
  </si>
  <si>
    <t>пр-кт. Ленина 51</t>
  </si>
  <si>
    <t>ул. Буркова 21</t>
  </si>
  <si>
    <t>ул. Кильдинская 21</t>
  </si>
  <si>
    <t>ул. Кильдинская 23</t>
  </si>
  <si>
    <t>ул. Кильдинская 25</t>
  </si>
  <si>
    <t>ул. Маклакова 52</t>
  </si>
  <si>
    <t>ул. Маклакова 46</t>
  </si>
  <si>
    <t>ул. Маклакова 48</t>
  </si>
  <si>
    <t>ул. Маклакова 44</t>
  </si>
  <si>
    <t>ул. Н. Плато 20</t>
  </si>
  <si>
    <t>ул. Н. Плато 19</t>
  </si>
  <si>
    <t>ул. Н. Плато 22</t>
  </si>
  <si>
    <t>ул. П.Зори 41к4</t>
  </si>
  <si>
    <t>ул. Павлова 57</t>
  </si>
  <si>
    <t>ул. Папанина 21</t>
  </si>
  <si>
    <t>ул. Папанина 23</t>
  </si>
  <si>
    <t>ул. Седова 22</t>
  </si>
  <si>
    <t>ул. Седова 24</t>
  </si>
  <si>
    <t>ул. Скальная 10</t>
  </si>
  <si>
    <t>ул. Скальная 24</t>
  </si>
  <si>
    <t>ул. Скальная 2</t>
  </si>
  <si>
    <t>ул. Старостина 4</t>
  </si>
  <si>
    <t>ул. Старостина 67</t>
  </si>
  <si>
    <t>ул. Т.Резервы 11</t>
  </si>
  <si>
    <t>ул. Т.Резервы 13</t>
  </si>
  <si>
    <t>ул. Т.Резервы 9</t>
  </si>
  <si>
    <t>ул. Фролова 3</t>
  </si>
  <si>
    <t>ул. Фролова 15/55</t>
  </si>
  <si>
    <t>ул. Фролова 5</t>
  </si>
  <si>
    <t>ул. Фролова 13</t>
  </si>
  <si>
    <t>ул. Халтурина 11</t>
  </si>
  <si>
    <t>ул. Халтурина 7</t>
  </si>
  <si>
    <t>ул. Шевченко 11</t>
  </si>
  <si>
    <t>ул. Шевченко 11а</t>
  </si>
  <si>
    <t>ул. Шевченко 16а</t>
  </si>
  <si>
    <t>ул. Шевченко 24</t>
  </si>
  <si>
    <t>ул. Шевченко 26</t>
  </si>
  <si>
    <t>ул. Шмидта 45</t>
  </si>
  <si>
    <t>ул. Шмидта 37</t>
  </si>
  <si>
    <t>ул. Воровского 15</t>
  </si>
  <si>
    <t>ул. Воровского 17</t>
  </si>
  <si>
    <t>ул. Генералова 3/20</t>
  </si>
  <si>
    <t>ул. Генералова 2/18</t>
  </si>
  <si>
    <t>ул. Маклакова 50</t>
  </si>
  <si>
    <t>ул. П.Зори 2</t>
  </si>
  <si>
    <t>ул. Полухина 11</t>
  </si>
  <si>
    <t>ул. Полухина 16</t>
  </si>
  <si>
    <t>ул. Полухина 9</t>
  </si>
  <si>
    <t>ул. Полухина 14</t>
  </si>
  <si>
    <t>ул. С.Перовской 21</t>
  </si>
  <si>
    <t>ул. Скальная 9</t>
  </si>
  <si>
    <t>ул. Старостина 85</t>
  </si>
  <si>
    <t>ул. Старостина 10</t>
  </si>
  <si>
    <t>ул. Старостина 30</t>
  </si>
  <si>
    <t>ул. Старостина 34</t>
  </si>
  <si>
    <t>ул. Старостина 38</t>
  </si>
  <si>
    <t>ул. Старостина 45</t>
  </si>
  <si>
    <t>пр-кт. Кольский 58</t>
  </si>
  <si>
    <t>ул. Г.Рыбачьего 31</t>
  </si>
  <si>
    <t>ул. Зелёная 32</t>
  </si>
  <si>
    <t>ул. К.Маркса 7а</t>
  </si>
  <si>
    <t>ул. Морская 1</t>
  </si>
  <si>
    <t>ул. Морская 3</t>
  </si>
  <si>
    <r>
      <t>ул. Морская</t>
    </r>
    <r>
      <rPr>
        <sz val="11"/>
        <color theme="1"/>
        <rFont val="Times New Roman"/>
        <family val="1"/>
        <charset val="204"/>
      </rPr>
      <t xml:space="preserve"> 5</t>
    </r>
  </si>
  <si>
    <t>ул. О.Кошевого 12к1</t>
  </si>
  <si>
    <t>ул. П. Круг 9</t>
  </si>
  <si>
    <t>ул. П.Зори 10</t>
  </si>
  <si>
    <t>ул. Павлова 5</t>
  </si>
  <si>
    <t>ул. Шмидта 17</t>
  </si>
  <si>
    <t>ул. Профсоюзов 1</t>
  </si>
  <si>
    <t>пер. Русанова д.1</t>
  </si>
  <si>
    <t>пр. Флотский д.1</t>
  </si>
  <si>
    <t>пр-кт. Кирова д.20</t>
  </si>
  <si>
    <t>пр-кт. Кирова д.22</t>
  </si>
  <si>
    <t>пр-кт. Кирова д.23</t>
  </si>
  <si>
    <t>пр-кт. Кольский д.5 /под.2</t>
  </si>
  <si>
    <t>пр-кт. Ленина д.17</t>
  </si>
  <si>
    <t>пр-кт. Ленина д.24</t>
  </si>
  <si>
    <t>пр-кт. Ленина д.25</t>
  </si>
  <si>
    <t>пр-кт. Ленина д.41</t>
  </si>
  <si>
    <t>ул. Бабикова д.12</t>
  </si>
  <si>
    <t>ул. Бондарная д.1</t>
  </si>
  <si>
    <t>ул. Буркова д.27</t>
  </si>
  <si>
    <t>ул. Буркова д.29</t>
  </si>
  <si>
    <t>ул. Буркова д.39</t>
  </si>
  <si>
    <t>ул. Володарского д.1</t>
  </si>
  <si>
    <t>ул. Володарского д.13</t>
  </si>
  <si>
    <t>ул. Володарского д.2а</t>
  </si>
  <si>
    <t>ул. Володарского д.2б</t>
  </si>
  <si>
    <t>ул. Володарского д.4</t>
  </si>
  <si>
    <t>ул. Воровского д.13</t>
  </si>
  <si>
    <t>ул. Воровского д.4/22</t>
  </si>
  <si>
    <t>ул. Г.Рыбачьего д.17</t>
  </si>
  <si>
    <t>ул. Г.Рыбачьего д.75</t>
  </si>
  <si>
    <t>ул. Гвардейская д.17</t>
  </si>
  <si>
    <t>ул. Гвардейская д.22</t>
  </si>
  <si>
    <t>ул. Гвардейская д.9а</t>
  </si>
  <si>
    <t>ул. Журбы д.10</t>
  </si>
  <si>
    <t>ул. Журбы д.12</t>
  </si>
  <si>
    <t>ул. Загородная д.22</t>
  </si>
  <si>
    <t>ул. Загородная д.24</t>
  </si>
  <si>
    <t>ул. Зелёная д.78</t>
  </si>
  <si>
    <t>ул. К.Либкнехта д.34 корп.7</t>
  </si>
  <si>
    <t>ул. Книповича д.15</t>
  </si>
  <si>
    <t>ул. Книповича д.33 корп.2</t>
  </si>
  <si>
    <t>ул. Книповича д.35 корп.1</t>
  </si>
  <si>
    <t>ул. Книповича д.37</t>
  </si>
  <si>
    <t>ул. Книповича д.47</t>
  </si>
  <si>
    <t>ул. Книповича д.53</t>
  </si>
  <si>
    <t>ул. Коминтерна д.11 корп.2</t>
  </si>
  <si>
    <t>ул. Коминтерна д.17</t>
  </si>
  <si>
    <t>ул. Копытова д.25</t>
  </si>
  <si>
    <t>ул. Крупской д.22</t>
  </si>
  <si>
    <t>ул. Крупской д.24</t>
  </si>
  <si>
    <t>ул. Ломоносова д.10 корп.1</t>
  </si>
  <si>
    <t>ул. Ломоносова д.10 корп.2</t>
  </si>
  <si>
    <t>ул. Ломоносова д.3</t>
  </si>
  <si>
    <t>ул. Ломоносова д.5</t>
  </si>
  <si>
    <t>ул. Маклакова д.37</t>
  </si>
  <si>
    <t>ул. Маклакова д.6</t>
  </si>
  <si>
    <t>ул. Морская д.7</t>
  </si>
  <si>
    <t>ул. П.Зори д.13</t>
  </si>
  <si>
    <t>ул. П.Зори д.3</t>
  </si>
  <si>
    <t>ул. П.Зори д.40</t>
  </si>
  <si>
    <t>ул. П.Зори д.45 корп.1</t>
  </si>
  <si>
    <t>ул. П.Зори д.5</t>
  </si>
  <si>
    <t>ул. П.Зори д.6</t>
  </si>
  <si>
    <t>ул. Павлова д.9</t>
  </si>
  <si>
    <t>ул. Привокзальная д.16</t>
  </si>
  <si>
    <t>ул. Привокзальная д.18</t>
  </si>
  <si>
    <t>ул. Привокзальная д.24</t>
  </si>
  <si>
    <t>ул. Пушкинская д.14</t>
  </si>
  <si>
    <t>ул. Самойловой д.1</t>
  </si>
  <si>
    <t>ул. Т.Бульвар д.11</t>
  </si>
  <si>
    <t>ул. Т.Бульвар д.6</t>
  </si>
  <si>
    <t>ул. Шмидта д.21 корп.2</t>
  </si>
  <si>
    <t>ул. Шмидта д.39</t>
  </si>
  <si>
    <t>пр-кт. Кольский д. 58</t>
  </si>
  <si>
    <t>ул. Морская д. 1</t>
  </si>
  <si>
    <t>ул. Морская д. 3</t>
  </si>
  <si>
    <t>ул. Шмидта д. 17</t>
  </si>
  <si>
    <t>ул. Дзержинского д.2/33</t>
  </si>
  <si>
    <t xml:space="preserve"> Сафоново 14 </t>
  </si>
  <si>
    <t xml:space="preserve"> Сафоново 12 </t>
  </si>
  <si>
    <t xml:space="preserve"> Сафоново 13 </t>
  </si>
  <si>
    <t xml:space="preserve"> Сафонова 19 </t>
  </si>
  <si>
    <t xml:space="preserve"> Сафонова 20 </t>
  </si>
  <si>
    <t xml:space="preserve"> Сафонова 21 </t>
  </si>
  <si>
    <t xml:space="preserve"> Сафонова 22 </t>
  </si>
  <si>
    <t xml:space="preserve"> Сафонова 23 </t>
  </si>
  <si>
    <t xml:space="preserve"> Сафонова 24 </t>
  </si>
  <si>
    <t xml:space="preserve"> Падорина 31 </t>
  </si>
  <si>
    <t xml:space="preserve"> Падорина 23 </t>
  </si>
  <si>
    <t xml:space="preserve"> Инженерная 11 </t>
  </si>
  <si>
    <t xml:space="preserve"> Инженерная 12 </t>
  </si>
  <si>
    <t xml:space="preserve"> Сизова 14 </t>
  </si>
  <si>
    <t xml:space="preserve"> Сизова 13 </t>
  </si>
  <si>
    <t xml:space="preserve"> Инженерная 9 </t>
  </si>
  <si>
    <t>Инженерная 7</t>
  </si>
  <si>
    <t xml:space="preserve"> Инженерная 7а </t>
  </si>
  <si>
    <t>Инженерная 5</t>
  </si>
  <si>
    <t xml:space="preserve"> Сизова 9 </t>
  </si>
  <si>
    <t xml:space="preserve"> Сизова 10 </t>
  </si>
  <si>
    <t xml:space="preserve"> Падорина 10 </t>
  </si>
  <si>
    <t xml:space="preserve"> Падорина 12 </t>
  </si>
  <si>
    <t xml:space="preserve"> Падорина 14 </t>
  </si>
  <si>
    <t xml:space="preserve"> Комсомольская 23 </t>
  </si>
  <si>
    <t xml:space="preserve"> Комсомольская 16 </t>
  </si>
  <si>
    <t xml:space="preserve"> Комсомольская 14 </t>
  </si>
  <si>
    <t xml:space="preserve"> Сафонова 15 </t>
  </si>
  <si>
    <t>АДРЕСНАЯ ПРОГРАММА                                                                                                                                                                
  установки узлов учета тепловой энергии  на объектах потребителей  -  многоквартирные дома, подключенные от тепловых сетей ОАО "Мурманэнергосбыт"  с нагрузкой более 0,2 Гкал/час  ( источники теплоснабжения ОАО "Мурманская  ТЭЦ" – Октябрьский округ (ТЦ «Восточная»), Первомайский округ (ТЦ «Южная»), Ленинский округ (МТЭЦ))</t>
  </si>
  <si>
    <t>Р5-4т</t>
  </si>
  <si>
    <t>Р5-2т</t>
  </si>
  <si>
    <t>Р4-2т</t>
  </si>
  <si>
    <t xml:space="preserve">Установка приборов учета тепловой энергии на объектах потребителей - 
многоквартирные дома в зоне ответственности ОАО "Мурманэнергосбыт"  
п. Росляково
</t>
  </si>
  <si>
    <t>Установка приборов учета тепловой энергии 
на объектах потребителей - многоквартирные дома 
в зоне ответственности ОАО "Мурманэнергосбыт"  п. Росляково</t>
  </si>
  <si>
    <t>Р5-3т</t>
  </si>
  <si>
    <t>ул. Баумана д. 41</t>
  </si>
  <si>
    <t>ул. Баумана д. 45</t>
  </si>
  <si>
    <t>ул. Баумана д. 43/1</t>
  </si>
  <si>
    <t>ул. Баумана д. 43/2</t>
  </si>
  <si>
    <t>ул. Баумана д. 47</t>
  </si>
  <si>
    <t>ул. Щербакова д. 12</t>
  </si>
  <si>
    <t>ул. Щербакова д. 14</t>
  </si>
  <si>
    <t>ул. Щербакова д. 16</t>
  </si>
  <si>
    <t>ул. Щербакова д. 34</t>
  </si>
  <si>
    <t>ул. Фадеев ручей д. 11</t>
  </si>
  <si>
    <t>ул. Беринга д. 9</t>
  </si>
  <si>
    <t>ул. Беринга д. 12</t>
  </si>
  <si>
    <t>ул. Беринга д. 20</t>
  </si>
  <si>
    <t>пер. Якорный д. 4</t>
  </si>
  <si>
    <t>ул. Бочкова д. 8</t>
  </si>
  <si>
    <t>ул. Достоевского д. 15</t>
  </si>
  <si>
    <t>ул. Достоевского д. 27</t>
  </si>
  <si>
    <t>ул. Ледокольный д. 9 -1ТП</t>
  </si>
  <si>
    <t>ул. Ледокольный д. 9 -2ТП</t>
  </si>
  <si>
    <t>ул. Ледокольный д. 9 -3ТП</t>
  </si>
  <si>
    <t>Район №4 Система теплоснабжения закрытая 2-х трубная по графику 150-70°С</t>
  </si>
  <si>
    <t>Район №5, Система теплоснабжения закрытая 2-х трубная по графику 150-70°С</t>
  </si>
  <si>
    <t>Район №5 Система теплоснабжения закрытая 3-х трубная по графику 150-70°С</t>
  </si>
  <si>
    <t>п.Росляково Система теплоснабжения закрытая 4-х трубная по графику 95 – 70</t>
  </si>
  <si>
    <t xml:space="preserve">Установка узлов учета тепловой энергии 
на объектах потребителей  - многоквартирные дома  
 в зоне ответственности ОАО "Мурманэнергосбыт" г. Североморск
 (МКД, подключенные от ТЦ № 46, ТЦ № 33, ТЦ № 345, ТЦ "Кортик", ТЦ "Восточная")
</t>
  </si>
  <si>
    <t>Система теплоснабжения закрытая 3-х трубная по графику 95 – 70
ТЦ "46 СЕВЕРОМОРСК"(Верх)</t>
  </si>
  <si>
    <t>Система теплоснабжения закрытая 3-х трубная по графику 95 – 70
ТЦ "46 СЕВЕРОМОРСК"(Низ)</t>
  </si>
  <si>
    <t>Система теплоснабжения закрытая 4-х трубная по графику 95 – 70
ТЦ "46 СЕВЕРОМОРСК"(9 мкр)</t>
  </si>
  <si>
    <t>Система теплоснабжения закрытая 2-х трубная по графику 95 – 70
ТЦ "46 СЕВЕРОМОРСК"(9 мкр)</t>
  </si>
  <si>
    <t>Система теплоснабжения закрытая 3-х трубная по графику 95 – 70
ТЦ "33"</t>
  </si>
  <si>
    <t>Система теплоснабжения закрытая 4-х трубная по графику 95 – 70</t>
  </si>
  <si>
    <t>Приложение №2</t>
  </si>
  <si>
    <t>Приложение №3</t>
  </si>
  <si>
    <t>Приложение №4</t>
  </si>
  <si>
    <t>Приложение №5</t>
  </si>
  <si>
    <t>Приложение №6</t>
  </si>
  <si>
    <t>Итого:</t>
  </si>
  <si>
    <t>Итого : 93</t>
  </si>
  <si>
    <t>Итого : 93 МКД</t>
  </si>
  <si>
    <t>Итого : 112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</si>
</sst>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rgb="FF996633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16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vertical="center" textRotation="90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14" fillId="0" borderId="6" xfId="0" applyFont="1" applyBorder="1"/>
    <xf numFmtId="0" fontId="14" fillId="4" borderId="6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/>
    </xf>
    <xf numFmtId="0" fontId="14" fillId="0" borderId="6" xfId="0" applyFont="1" applyFill="1" applyBorder="1"/>
    <xf numFmtId="0" fontId="14" fillId="0" borderId="10" xfId="0" applyFont="1" applyBorder="1"/>
    <xf numFmtId="0" fontId="14" fillId="4" borderId="10" xfId="0" applyFont="1" applyFill="1" applyBorder="1"/>
    <xf numFmtId="0" fontId="13" fillId="0" borderId="1" xfId="0" applyFont="1" applyBorder="1" applyAlignment="1">
      <alignment horizontal="center" vertic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vertical="center" textRotation="90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0" fillId="8" borderId="0" xfId="0" applyFill="1"/>
    <xf numFmtId="0" fontId="2" fillId="0" borderId="5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right" vertical="center" wrapText="1"/>
    </xf>
    <xf numFmtId="0" fontId="10" fillId="0" borderId="33" xfId="0" applyFont="1" applyBorder="1" applyAlignment="1">
      <alignment horizontal="right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right"/>
    </xf>
    <xf numFmtId="0" fontId="10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0" fillId="0" borderId="33" xfId="0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32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12" xfId="0" applyFont="1" applyBorder="1" applyAlignment="1">
      <alignment horizontal="center" wrapText="1"/>
    </xf>
    <xf numFmtId="0" fontId="10" fillId="2" borderId="32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right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P380"/>
  <sheetViews>
    <sheetView topLeftCell="B232" zoomScaleNormal="100" workbookViewId="0">
      <selection activeCell="A29" sqref="A29:A32"/>
    </sheetView>
  </sheetViews>
  <sheetFormatPr defaultRowHeight="14.4" x14ac:dyDescent="0.3"/>
  <cols>
    <col min="1" max="1" width="6.6640625" customWidth="1"/>
    <col min="2" max="2" width="39.44140625" customWidth="1"/>
    <col min="3" max="3" width="6.109375" hidden="1" customWidth="1"/>
    <col min="4" max="5" width="10.33203125" customWidth="1"/>
    <col min="6" max="6" width="10.21875" customWidth="1"/>
    <col min="7" max="7" width="10.33203125" customWidth="1"/>
    <col min="8" max="8" width="12.5546875" customWidth="1"/>
    <col min="9" max="9" width="9.21875" customWidth="1"/>
    <col min="10" max="10" width="13.33203125" customWidth="1"/>
    <col min="11" max="11" width="10.5546875" style="40" customWidth="1"/>
    <col min="12" max="12" width="7.77734375" customWidth="1"/>
    <col min="13" max="13" width="45.33203125" customWidth="1"/>
    <col min="14" max="14" width="27.33203125" hidden="1" customWidth="1"/>
    <col min="15" max="15" width="24.88671875" style="28" customWidth="1"/>
    <col min="16" max="16" width="8.6640625" customWidth="1"/>
  </cols>
  <sheetData>
    <row r="1" spans="1:16" ht="69" customHeight="1" thickBot="1" x14ac:dyDescent="0.35">
      <c r="A1" s="138" t="s">
        <v>955</v>
      </c>
      <c r="B1" s="138"/>
      <c r="C1" s="138"/>
      <c r="D1" s="138"/>
      <c r="E1" s="138"/>
      <c r="F1" s="138"/>
      <c r="G1" s="138"/>
      <c r="H1" s="138"/>
      <c r="I1" s="138"/>
      <c r="J1" s="138"/>
      <c r="K1" s="75"/>
    </row>
    <row r="2" spans="1:16" ht="15" thickBot="1" x14ac:dyDescent="0.35">
      <c r="A2" s="1"/>
      <c r="B2" s="2"/>
      <c r="C2" s="25"/>
      <c r="D2" s="139" t="s">
        <v>516</v>
      </c>
      <c r="E2" s="141" t="s">
        <v>517</v>
      </c>
      <c r="F2" s="143" t="s">
        <v>518</v>
      </c>
      <c r="G2" s="144"/>
      <c r="H2" s="144"/>
      <c r="I2" s="144"/>
      <c r="J2" s="145"/>
      <c r="K2" s="29"/>
    </row>
    <row r="3" spans="1:16" ht="40.200000000000003" thickBot="1" x14ac:dyDescent="0.35">
      <c r="A3" s="23" t="s">
        <v>519</v>
      </c>
      <c r="B3" s="22" t="s">
        <v>520</v>
      </c>
      <c r="C3" s="22"/>
      <c r="D3" s="140"/>
      <c r="E3" s="142"/>
      <c r="F3" s="22" t="s">
        <v>521</v>
      </c>
      <c r="G3" s="24" t="s">
        <v>522</v>
      </c>
      <c r="H3" s="22" t="s">
        <v>523</v>
      </c>
      <c r="I3" s="22" t="s">
        <v>524</v>
      </c>
      <c r="J3" s="22" t="s">
        <v>525</v>
      </c>
      <c r="K3" s="29"/>
    </row>
    <row r="4" spans="1:16" ht="15" thickBot="1" x14ac:dyDescent="0.35">
      <c r="A4" s="30">
        <v>1</v>
      </c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  <c r="H4" s="30">
        <v>8</v>
      </c>
      <c r="I4" s="30">
        <v>9</v>
      </c>
      <c r="J4" s="30">
        <v>10</v>
      </c>
      <c r="K4" s="29"/>
    </row>
    <row r="5" spans="1:16" ht="16.2" thickBot="1" x14ac:dyDescent="0.35">
      <c r="A5" s="135" t="s">
        <v>645</v>
      </c>
      <c r="B5" s="136"/>
      <c r="C5" s="136"/>
      <c r="D5" s="136"/>
      <c r="E5" s="136"/>
      <c r="F5" s="136"/>
      <c r="G5" s="136"/>
      <c r="H5" s="136"/>
      <c r="I5" s="136"/>
      <c r="J5" s="137"/>
      <c r="K5" s="76"/>
      <c r="L5" s="28"/>
      <c r="M5" s="28"/>
      <c r="N5" s="33" t="s">
        <v>647</v>
      </c>
      <c r="O5" s="35" t="s">
        <v>855</v>
      </c>
      <c r="P5">
        <v>1</v>
      </c>
    </row>
    <row r="6" spans="1:16" ht="16.2" thickBot="1" x14ac:dyDescent="0.35">
      <c r="A6" s="3">
        <v>1</v>
      </c>
      <c r="B6" s="31" t="s">
        <v>351</v>
      </c>
      <c r="C6" s="26" t="s">
        <v>817</v>
      </c>
      <c r="D6" s="5">
        <v>0.34499999999999997</v>
      </c>
      <c r="E6" s="6">
        <v>0.29899999999999999</v>
      </c>
      <c r="F6" s="7">
        <v>0.252</v>
      </c>
      <c r="G6" s="7">
        <v>9.1999999999999998E-2</v>
      </c>
      <c r="H6" s="7">
        <v>4.5999999999999999E-2</v>
      </c>
      <c r="I6" s="7">
        <v>0</v>
      </c>
      <c r="J6" s="7">
        <v>0</v>
      </c>
      <c r="K6" s="76" t="s">
        <v>961</v>
      </c>
      <c r="L6" s="36" t="s">
        <v>566</v>
      </c>
      <c r="M6" s="36"/>
      <c r="O6" s="35" t="s">
        <v>926</v>
      </c>
      <c r="P6">
        <v>2</v>
      </c>
    </row>
    <row r="7" spans="1:16" ht="16.2" thickBot="1" x14ac:dyDescent="0.35">
      <c r="A7" s="3">
        <v>2</v>
      </c>
      <c r="B7" s="31" t="s">
        <v>352</v>
      </c>
      <c r="C7" s="26" t="s">
        <v>818</v>
      </c>
      <c r="D7" s="5">
        <v>0.28699999999999998</v>
      </c>
      <c r="E7" s="6">
        <v>0.252</v>
      </c>
      <c r="F7" s="7">
        <v>0.217</v>
      </c>
      <c r="G7" s="7">
        <v>7.0000000000000007E-2</v>
      </c>
      <c r="H7" s="7">
        <v>3.5000000000000003E-2</v>
      </c>
      <c r="I7" s="7">
        <v>0</v>
      </c>
      <c r="J7" s="7">
        <v>0</v>
      </c>
      <c r="K7" s="76" t="s">
        <v>961</v>
      </c>
      <c r="L7" s="36" t="s">
        <v>566</v>
      </c>
      <c r="M7" s="36"/>
      <c r="N7" s="33" t="s">
        <v>651</v>
      </c>
      <c r="O7" s="35" t="s">
        <v>856</v>
      </c>
      <c r="P7">
        <v>3</v>
      </c>
    </row>
    <row r="8" spans="1:16" ht="16.2" thickBot="1" x14ac:dyDescent="0.35">
      <c r="A8" s="3">
        <v>3</v>
      </c>
      <c r="B8" s="31" t="s">
        <v>353</v>
      </c>
      <c r="C8" s="26" t="s">
        <v>819</v>
      </c>
      <c r="D8" s="5">
        <v>0.34699999999999998</v>
      </c>
      <c r="E8" s="6">
        <v>0.30399999999999999</v>
      </c>
      <c r="F8" s="7">
        <v>0.26</v>
      </c>
      <c r="G8" s="7">
        <v>8.7999999999999995E-2</v>
      </c>
      <c r="H8" s="7">
        <v>4.3999999999999997E-2</v>
      </c>
      <c r="I8" s="7">
        <v>0</v>
      </c>
      <c r="J8" s="7">
        <v>0</v>
      </c>
      <c r="K8" s="76" t="s">
        <v>961</v>
      </c>
      <c r="L8" s="36" t="s">
        <v>566</v>
      </c>
      <c r="M8" s="36"/>
      <c r="N8" s="33" t="s">
        <v>652</v>
      </c>
      <c r="O8" s="35" t="s">
        <v>857</v>
      </c>
      <c r="P8">
        <v>4</v>
      </c>
    </row>
    <row r="9" spans="1:16" ht="16.2" thickBot="1" x14ac:dyDescent="0.35">
      <c r="A9" s="3">
        <v>4</v>
      </c>
      <c r="B9" s="31" t="s">
        <v>355</v>
      </c>
      <c r="C9" s="26" t="s">
        <v>820</v>
      </c>
      <c r="D9" s="5">
        <v>0.34100000000000003</v>
      </c>
      <c r="E9" s="6">
        <v>0.29699999999999999</v>
      </c>
      <c r="F9" s="7">
        <v>0.252</v>
      </c>
      <c r="G9" s="7">
        <v>8.8999999999999996E-2</v>
      </c>
      <c r="H9" s="7">
        <v>4.4999999999999998E-2</v>
      </c>
      <c r="I9" s="7">
        <v>0</v>
      </c>
      <c r="J9" s="7">
        <v>0</v>
      </c>
      <c r="K9" s="76" t="s">
        <v>961</v>
      </c>
      <c r="L9" s="36" t="s">
        <v>566</v>
      </c>
      <c r="M9" s="36"/>
      <c r="N9" s="33" t="s">
        <v>653</v>
      </c>
      <c r="O9" s="35" t="s">
        <v>858</v>
      </c>
      <c r="P9">
        <v>5</v>
      </c>
    </row>
    <row r="10" spans="1:16" ht="16.2" thickBot="1" x14ac:dyDescent="0.35">
      <c r="A10" s="3">
        <v>5</v>
      </c>
      <c r="B10" s="31" t="s">
        <v>356</v>
      </c>
      <c r="C10" s="26" t="s">
        <v>821</v>
      </c>
      <c r="D10" s="5">
        <v>0.28199999999999997</v>
      </c>
      <c r="E10" s="6">
        <v>0.247</v>
      </c>
      <c r="F10" s="7">
        <v>0.21299999999999999</v>
      </c>
      <c r="G10" s="7">
        <v>6.8000000000000005E-2</v>
      </c>
      <c r="H10" s="7">
        <v>3.4000000000000002E-2</v>
      </c>
      <c r="I10" s="7">
        <v>0</v>
      </c>
      <c r="J10" s="7">
        <v>0</v>
      </c>
      <c r="K10" s="76" t="s">
        <v>961</v>
      </c>
      <c r="L10" s="36" t="s">
        <v>566</v>
      </c>
      <c r="M10" s="36"/>
      <c r="N10" s="33" t="s">
        <v>655</v>
      </c>
      <c r="O10" s="35" t="s">
        <v>859</v>
      </c>
      <c r="P10">
        <v>6</v>
      </c>
    </row>
    <row r="11" spans="1:16" ht="16.2" thickBot="1" x14ac:dyDescent="0.35">
      <c r="A11" s="3">
        <v>6</v>
      </c>
      <c r="B11" s="31" t="s">
        <v>118</v>
      </c>
      <c r="C11" s="26" t="s">
        <v>827</v>
      </c>
      <c r="D11" s="5">
        <v>0.41299999999999998</v>
      </c>
      <c r="E11" s="6">
        <v>0.371</v>
      </c>
      <c r="F11" s="7">
        <v>0.32900000000000001</v>
      </c>
      <c r="G11" s="7">
        <v>8.4000000000000005E-2</v>
      </c>
      <c r="H11" s="7">
        <v>4.2000000000000003E-2</v>
      </c>
      <c r="I11" s="7">
        <v>0</v>
      </c>
      <c r="J11" s="7">
        <v>0</v>
      </c>
      <c r="K11" s="76" t="s">
        <v>961</v>
      </c>
      <c r="L11" s="36" t="s">
        <v>597</v>
      </c>
      <c r="M11" s="36"/>
      <c r="N11" s="33" t="s">
        <v>671</v>
      </c>
      <c r="O11" s="35" t="s">
        <v>860</v>
      </c>
      <c r="P11">
        <v>7</v>
      </c>
    </row>
    <row r="12" spans="1:16" ht="16.2" thickBot="1" x14ac:dyDescent="0.35">
      <c r="A12" s="3">
        <v>7</v>
      </c>
      <c r="B12" s="31" t="s">
        <v>119</v>
      </c>
      <c r="C12" s="26" t="s">
        <v>826</v>
      </c>
      <c r="D12" s="5">
        <v>0.73599999999999999</v>
      </c>
      <c r="E12" s="6">
        <v>0.64400000000000002</v>
      </c>
      <c r="F12" s="7">
        <v>0.64400000000000002</v>
      </c>
      <c r="G12" s="7">
        <v>9.1999999999999998E-2</v>
      </c>
      <c r="H12" s="7">
        <v>4.5999999999999999E-2</v>
      </c>
      <c r="I12" s="7">
        <v>0</v>
      </c>
      <c r="J12" s="7">
        <v>0</v>
      </c>
      <c r="K12" s="76" t="s">
        <v>961</v>
      </c>
      <c r="L12" s="36" t="s">
        <v>566</v>
      </c>
      <c r="M12" s="36"/>
      <c r="N12" s="33" t="s">
        <v>675</v>
      </c>
      <c r="O12" s="35" t="s">
        <v>861</v>
      </c>
      <c r="P12">
        <v>8</v>
      </c>
    </row>
    <row r="13" spans="1:16" ht="16.2" thickBot="1" x14ac:dyDescent="0.35">
      <c r="A13" s="3">
        <v>8</v>
      </c>
      <c r="B13" s="4" t="s">
        <v>171</v>
      </c>
      <c r="C13" s="4"/>
      <c r="D13" s="5">
        <v>0.33</v>
      </c>
      <c r="E13" s="6">
        <v>0.28999999999999998</v>
      </c>
      <c r="F13" s="7">
        <v>0.251</v>
      </c>
      <c r="G13" s="7">
        <v>7.9000000000000001E-2</v>
      </c>
      <c r="H13" s="7">
        <v>3.9E-2</v>
      </c>
      <c r="I13" s="7">
        <v>0</v>
      </c>
      <c r="J13" s="7">
        <v>0</v>
      </c>
      <c r="K13" s="76" t="s">
        <v>961</v>
      </c>
      <c r="L13" s="36" t="s">
        <v>608</v>
      </c>
      <c r="M13" s="36"/>
      <c r="N13" s="33" t="s">
        <v>676</v>
      </c>
      <c r="O13" s="35" t="s">
        <v>862</v>
      </c>
      <c r="P13">
        <v>9</v>
      </c>
    </row>
    <row r="14" spans="1:16" ht="16.2" thickBot="1" x14ac:dyDescent="0.35">
      <c r="A14" s="3">
        <v>9</v>
      </c>
      <c r="B14" s="4" t="s">
        <v>172</v>
      </c>
      <c r="C14" s="4"/>
      <c r="D14" s="5">
        <v>0.38800000000000001</v>
      </c>
      <c r="E14" s="6">
        <v>0.34499999999999997</v>
      </c>
      <c r="F14" s="7">
        <v>0.30199999999999999</v>
      </c>
      <c r="G14" s="7">
        <v>8.6999999999999994E-2</v>
      </c>
      <c r="H14" s="7">
        <v>4.2999999999999997E-2</v>
      </c>
      <c r="I14" s="7">
        <v>0</v>
      </c>
      <c r="J14" s="7">
        <v>0</v>
      </c>
      <c r="K14" s="76" t="s">
        <v>961</v>
      </c>
      <c r="L14" s="36" t="s">
        <v>608</v>
      </c>
      <c r="M14" s="36"/>
      <c r="N14" s="33" t="s">
        <v>677</v>
      </c>
      <c r="O14" s="35" t="s">
        <v>863</v>
      </c>
      <c r="P14">
        <v>10</v>
      </c>
    </row>
    <row r="15" spans="1:16" ht="16.2" thickBot="1" x14ac:dyDescent="0.35">
      <c r="A15" s="132" t="s">
        <v>644</v>
      </c>
      <c r="B15" s="133"/>
      <c r="C15" s="133"/>
      <c r="D15" s="133"/>
      <c r="E15" s="133"/>
      <c r="F15" s="133"/>
      <c r="G15" s="133"/>
      <c r="H15" s="133"/>
      <c r="I15" s="133"/>
      <c r="J15" s="134"/>
      <c r="K15" s="77"/>
      <c r="L15" s="36"/>
      <c r="M15" s="36"/>
      <c r="N15" s="33" t="s">
        <v>678</v>
      </c>
      <c r="O15" s="35" t="s">
        <v>864</v>
      </c>
      <c r="P15">
        <v>11</v>
      </c>
    </row>
    <row r="16" spans="1:16" ht="16.2" thickBot="1" x14ac:dyDescent="0.35">
      <c r="A16" s="3">
        <v>10</v>
      </c>
      <c r="B16" s="31" t="s">
        <v>1</v>
      </c>
      <c r="C16" s="26" t="s">
        <v>648</v>
      </c>
      <c r="D16" s="5">
        <v>1.147</v>
      </c>
      <c r="E16" s="6">
        <v>0.996</v>
      </c>
      <c r="F16" s="7">
        <v>0.84599999999999997</v>
      </c>
      <c r="G16" s="7">
        <v>0.30199999999999999</v>
      </c>
      <c r="H16" s="7">
        <v>0.151</v>
      </c>
      <c r="I16" s="7">
        <v>0</v>
      </c>
      <c r="J16" s="7">
        <v>0</v>
      </c>
      <c r="K16" s="76" t="s">
        <v>957</v>
      </c>
      <c r="L16" s="36" t="s">
        <v>566</v>
      </c>
      <c r="M16" s="36"/>
      <c r="N16" s="33" t="s">
        <v>682</v>
      </c>
      <c r="O16" s="35" t="s">
        <v>865</v>
      </c>
      <c r="P16">
        <v>12</v>
      </c>
    </row>
    <row r="17" spans="1:16" ht="16.2" thickBot="1" x14ac:dyDescent="0.35">
      <c r="A17" s="3">
        <v>11</v>
      </c>
      <c r="B17" s="4" t="s">
        <v>2</v>
      </c>
      <c r="C17" s="4"/>
      <c r="D17" s="5">
        <v>0.247</v>
      </c>
      <c r="E17" s="6">
        <v>0.20300000000000001</v>
      </c>
      <c r="F17" s="7">
        <v>0.20300000000000001</v>
      </c>
      <c r="G17" s="7">
        <v>4.3999999999999997E-2</v>
      </c>
      <c r="H17" s="7">
        <v>2.1999999999999999E-2</v>
      </c>
      <c r="I17" s="7">
        <v>0</v>
      </c>
      <c r="J17" s="7">
        <v>0</v>
      </c>
      <c r="K17" s="76" t="s">
        <v>957</v>
      </c>
      <c r="L17" s="36" t="s">
        <v>566</v>
      </c>
      <c r="M17" s="36"/>
      <c r="N17" s="33" t="s">
        <v>684</v>
      </c>
      <c r="O17" s="35" t="s">
        <v>866</v>
      </c>
      <c r="P17">
        <v>13</v>
      </c>
    </row>
    <row r="18" spans="1:16" ht="16.2" thickBot="1" x14ac:dyDescent="0.35">
      <c r="A18" s="3">
        <v>12</v>
      </c>
      <c r="B18" s="4" t="s">
        <v>3</v>
      </c>
      <c r="C18" s="4"/>
      <c r="D18" s="5">
        <v>0.40400000000000003</v>
      </c>
      <c r="E18" s="6">
        <v>0.35299999999999998</v>
      </c>
      <c r="F18" s="7">
        <v>0.30199999999999999</v>
      </c>
      <c r="G18" s="7">
        <v>0.10100000000000001</v>
      </c>
      <c r="H18" s="7">
        <v>5.0999999999999997E-2</v>
      </c>
      <c r="I18" s="7">
        <v>0</v>
      </c>
      <c r="J18" s="7">
        <v>0</v>
      </c>
      <c r="K18" s="76" t="s">
        <v>957</v>
      </c>
      <c r="L18" s="36" t="s">
        <v>567</v>
      </c>
      <c r="M18" s="36"/>
      <c r="N18" s="33" t="s">
        <v>685</v>
      </c>
      <c r="O18" s="35" t="s">
        <v>867</v>
      </c>
      <c r="P18">
        <v>14</v>
      </c>
    </row>
    <row r="19" spans="1:16" ht="16.2" thickBot="1" x14ac:dyDescent="0.35">
      <c r="A19" s="3">
        <v>13</v>
      </c>
      <c r="B19" s="4" t="s">
        <v>4</v>
      </c>
      <c r="C19" s="4"/>
      <c r="D19" s="5">
        <v>0.79</v>
      </c>
      <c r="E19" s="6">
        <v>0.68600000000000005</v>
      </c>
      <c r="F19" s="7">
        <v>0.58299999999999996</v>
      </c>
      <c r="G19" s="7">
        <v>0.20699999999999999</v>
      </c>
      <c r="H19" s="7">
        <v>0.104</v>
      </c>
      <c r="I19" s="7">
        <v>0</v>
      </c>
      <c r="J19" s="7">
        <v>0</v>
      </c>
      <c r="K19" s="76" t="s">
        <v>957</v>
      </c>
      <c r="L19" s="36" t="s">
        <v>566</v>
      </c>
      <c r="M19" s="36"/>
      <c r="N19" s="33" t="s">
        <v>686</v>
      </c>
      <c r="O19" s="35" t="s">
        <v>869</v>
      </c>
      <c r="P19">
        <v>15</v>
      </c>
    </row>
    <row r="20" spans="1:16" ht="16.2" thickBot="1" x14ac:dyDescent="0.35">
      <c r="A20" s="3">
        <v>14</v>
      </c>
      <c r="B20" s="4" t="s">
        <v>18</v>
      </c>
      <c r="C20" s="4"/>
      <c r="D20" s="5">
        <v>0.32400000000000001</v>
      </c>
      <c r="E20" s="6">
        <v>0.24399999999999999</v>
      </c>
      <c r="F20" s="7">
        <v>0.24399999999999999</v>
      </c>
      <c r="G20" s="7">
        <v>0.08</v>
      </c>
      <c r="H20" s="7">
        <v>0.04</v>
      </c>
      <c r="I20" s="7">
        <v>0</v>
      </c>
      <c r="J20" s="7">
        <v>0</v>
      </c>
      <c r="K20" s="76" t="s">
        <v>957</v>
      </c>
      <c r="L20" s="36" t="s">
        <v>566</v>
      </c>
      <c r="M20" s="36"/>
      <c r="N20" s="33" t="s">
        <v>687</v>
      </c>
      <c r="O20" s="35" t="s">
        <v>868</v>
      </c>
      <c r="P20">
        <v>16</v>
      </c>
    </row>
    <row r="21" spans="1:16" ht="16.2" thickBot="1" x14ac:dyDescent="0.35">
      <c r="A21" s="3">
        <v>15</v>
      </c>
      <c r="B21" s="4" t="s">
        <v>19</v>
      </c>
      <c r="C21" s="4"/>
      <c r="D21" s="5">
        <v>0.252</v>
      </c>
      <c r="E21" s="6">
        <v>0.21</v>
      </c>
      <c r="F21" s="7">
        <v>0.21</v>
      </c>
      <c r="G21" s="7">
        <v>4.2000000000000003E-2</v>
      </c>
      <c r="H21" s="7">
        <v>2.1000000000000001E-2</v>
      </c>
      <c r="I21" s="7">
        <v>0</v>
      </c>
      <c r="J21" s="7">
        <v>0</v>
      </c>
      <c r="K21" s="76" t="s">
        <v>957</v>
      </c>
      <c r="L21" s="36" t="s">
        <v>573</v>
      </c>
      <c r="M21" s="36"/>
      <c r="N21" s="33" t="s">
        <v>688</v>
      </c>
      <c r="O21" s="35" t="s">
        <v>870</v>
      </c>
      <c r="P21">
        <v>17</v>
      </c>
    </row>
    <row r="22" spans="1:16" ht="16.2" thickBot="1" x14ac:dyDescent="0.35">
      <c r="A22" s="3">
        <v>16</v>
      </c>
      <c r="B22" s="31" t="s">
        <v>20</v>
      </c>
      <c r="C22" s="26" t="s">
        <v>656</v>
      </c>
      <c r="D22" s="5">
        <v>0.72799999999999998</v>
      </c>
      <c r="E22" s="6">
        <v>0.66400000000000003</v>
      </c>
      <c r="F22" s="7">
        <v>0.6</v>
      </c>
      <c r="G22" s="7">
        <v>0.128</v>
      </c>
      <c r="H22" s="7">
        <v>6.4000000000000001E-2</v>
      </c>
      <c r="I22" s="7">
        <v>0</v>
      </c>
      <c r="J22" s="7">
        <v>0</v>
      </c>
      <c r="K22" s="76" t="s">
        <v>957</v>
      </c>
      <c r="L22" s="36" t="s">
        <v>566</v>
      </c>
      <c r="M22" s="36"/>
      <c r="N22" s="33" t="s">
        <v>689</v>
      </c>
      <c r="O22" s="35" t="s">
        <v>872</v>
      </c>
      <c r="P22">
        <v>18</v>
      </c>
    </row>
    <row r="23" spans="1:16" ht="16.2" thickBot="1" x14ac:dyDescent="0.35">
      <c r="A23" s="3">
        <v>17</v>
      </c>
      <c r="B23" s="31" t="s">
        <v>21</v>
      </c>
      <c r="C23" s="26" t="s">
        <v>657</v>
      </c>
      <c r="D23" s="5">
        <v>0.45500000000000002</v>
      </c>
      <c r="E23" s="6">
        <v>0.39800000000000002</v>
      </c>
      <c r="F23" s="7">
        <v>0.34100000000000003</v>
      </c>
      <c r="G23" s="7">
        <v>0.114</v>
      </c>
      <c r="H23" s="7">
        <v>5.7000000000000002E-2</v>
      </c>
      <c r="I23" s="7">
        <v>0</v>
      </c>
      <c r="J23" s="7">
        <v>0</v>
      </c>
      <c r="K23" s="76" t="s">
        <v>957</v>
      </c>
      <c r="L23" s="36" t="s">
        <v>566</v>
      </c>
      <c r="M23" s="36"/>
      <c r="N23" s="33" t="s">
        <v>690</v>
      </c>
      <c r="O23" s="35" t="s">
        <v>873</v>
      </c>
      <c r="P23">
        <v>19</v>
      </c>
    </row>
    <row r="24" spans="1:16" ht="16.2" thickBot="1" x14ac:dyDescent="0.35">
      <c r="A24" s="3">
        <v>18</v>
      </c>
      <c r="B24" s="4" t="s">
        <v>23</v>
      </c>
      <c r="C24" s="4"/>
      <c r="D24" s="5">
        <v>0.26500000000000001</v>
      </c>
      <c r="E24" s="6">
        <v>0.23300000000000001</v>
      </c>
      <c r="F24" s="7">
        <v>0.20100000000000001</v>
      </c>
      <c r="G24" s="7">
        <v>6.4000000000000001E-2</v>
      </c>
      <c r="H24" s="7">
        <v>3.2000000000000001E-2</v>
      </c>
      <c r="I24" s="7">
        <v>0</v>
      </c>
      <c r="J24" s="7">
        <v>0</v>
      </c>
      <c r="K24" s="76" t="s">
        <v>957</v>
      </c>
      <c r="L24" s="36" t="s">
        <v>574</v>
      </c>
      <c r="M24" s="36"/>
      <c r="N24" s="33" t="s">
        <v>691</v>
      </c>
      <c r="O24" s="35" t="s">
        <v>874</v>
      </c>
      <c r="P24">
        <v>20</v>
      </c>
    </row>
    <row r="25" spans="1:16" ht="16.2" thickBot="1" x14ac:dyDescent="0.35">
      <c r="A25" s="3">
        <v>19</v>
      </c>
      <c r="B25" s="4" t="s">
        <v>24</v>
      </c>
      <c r="C25" s="4"/>
      <c r="D25" s="5">
        <v>0.34699999999999998</v>
      </c>
      <c r="E25" s="6">
        <v>0.3</v>
      </c>
      <c r="F25" s="7">
        <v>0.252</v>
      </c>
      <c r="G25" s="7">
        <v>9.5000000000000001E-2</v>
      </c>
      <c r="H25" s="7">
        <v>4.7E-2</v>
      </c>
      <c r="I25" s="7">
        <v>0</v>
      </c>
      <c r="J25" s="7">
        <v>0</v>
      </c>
      <c r="K25" s="76" t="s">
        <v>957</v>
      </c>
      <c r="L25" s="36" t="s">
        <v>574</v>
      </c>
      <c r="M25" s="36"/>
      <c r="N25" s="33" t="s">
        <v>692</v>
      </c>
      <c r="O25" s="35" t="s">
        <v>871</v>
      </c>
      <c r="P25">
        <v>21</v>
      </c>
    </row>
    <row r="26" spans="1:16" ht="16.2" thickBot="1" x14ac:dyDescent="0.35">
      <c r="A26" s="3">
        <v>20</v>
      </c>
      <c r="B26" s="4" t="s">
        <v>25</v>
      </c>
      <c r="C26" s="4"/>
      <c r="D26" s="5">
        <v>0.317</v>
      </c>
      <c r="E26" s="6">
        <v>0.26900000000000002</v>
      </c>
      <c r="F26" s="7">
        <v>0.26900000000000002</v>
      </c>
      <c r="G26" s="7">
        <v>4.8000000000000001E-2</v>
      </c>
      <c r="H26" s="7">
        <v>2.4E-2</v>
      </c>
      <c r="I26" s="7">
        <v>0</v>
      </c>
      <c r="J26" s="7">
        <v>0</v>
      </c>
      <c r="K26" s="76" t="s">
        <v>957</v>
      </c>
      <c r="L26" s="36" t="s">
        <v>566</v>
      </c>
      <c r="M26" s="36"/>
      <c r="N26" s="33" t="s">
        <v>693</v>
      </c>
      <c r="O26" s="35" t="s">
        <v>875</v>
      </c>
      <c r="P26">
        <v>22</v>
      </c>
    </row>
    <row r="27" spans="1:16" ht="16.2" thickBot="1" x14ac:dyDescent="0.35">
      <c r="A27" s="3">
        <v>21</v>
      </c>
      <c r="B27" s="4" t="s">
        <v>26</v>
      </c>
      <c r="C27" s="4"/>
      <c r="D27" s="5">
        <v>0.254</v>
      </c>
      <c r="E27" s="6">
        <v>0.216</v>
      </c>
      <c r="F27" s="7">
        <v>0.216</v>
      </c>
      <c r="G27" s="7">
        <v>3.7999999999999999E-2</v>
      </c>
      <c r="H27" s="7">
        <v>1.9E-2</v>
      </c>
      <c r="I27" s="7">
        <v>0</v>
      </c>
      <c r="J27" s="7">
        <v>0</v>
      </c>
      <c r="K27" s="76" t="s">
        <v>957</v>
      </c>
      <c r="L27" s="36" t="s">
        <v>574</v>
      </c>
      <c r="M27" s="36"/>
      <c r="N27" s="34" t="s">
        <v>694</v>
      </c>
      <c r="O27" s="35" t="s">
        <v>876</v>
      </c>
      <c r="P27">
        <v>23</v>
      </c>
    </row>
    <row r="28" spans="1:16" ht="16.2" thickBot="1" x14ac:dyDescent="0.35">
      <c r="A28" s="3">
        <v>22</v>
      </c>
      <c r="B28" s="4" t="s">
        <v>27</v>
      </c>
      <c r="C28" s="4"/>
      <c r="D28" s="5">
        <v>0.27</v>
      </c>
      <c r="E28" s="6">
        <v>0.24199999999999999</v>
      </c>
      <c r="F28" s="7">
        <v>0.214</v>
      </c>
      <c r="G28" s="7">
        <v>5.6000000000000001E-2</v>
      </c>
      <c r="H28" s="7">
        <v>2.8000000000000001E-2</v>
      </c>
      <c r="I28" s="7">
        <v>0</v>
      </c>
      <c r="J28" s="7">
        <v>0</v>
      </c>
      <c r="K28" s="76" t="s">
        <v>957</v>
      </c>
      <c r="L28" s="36" t="s">
        <v>574</v>
      </c>
      <c r="M28" s="36"/>
      <c r="N28" s="33" t="s">
        <v>695</v>
      </c>
      <c r="O28" s="35" t="s">
        <v>877</v>
      </c>
      <c r="P28">
        <v>24</v>
      </c>
    </row>
    <row r="29" spans="1:16" ht="16.2" thickBot="1" x14ac:dyDescent="0.35">
      <c r="A29" s="3">
        <v>23</v>
      </c>
      <c r="B29" s="4" t="s">
        <v>28</v>
      </c>
      <c r="C29" s="4"/>
      <c r="D29" s="5">
        <v>0.26300000000000001</v>
      </c>
      <c r="E29" s="6">
        <v>0.21299999999999999</v>
      </c>
      <c r="F29" s="7">
        <v>0.21299999999999999</v>
      </c>
      <c r="G29" s="7">
        <v>0.05</v>
      </c>
      <c r="H29" s="7">
        <v>2.5000000000000001E-2</v>
      </c>
      <c r="I29" s="7">
        <v>0</v>
      </c>
      <c r="J29" s="7">
        <v>0</v>
      </c>
      <c r="K29" s="76" t="s">
        <v>957</v>
      </c>
      <c r="L29" s="36" t="s">
        <v>574</v>
      </c>
      <c r="M29" s="36"/>
      <c r="N29" s="33" t="s">
        <v>696</v>
      </c>
      <c r="O29" s="35" t="s">
        <v>878</v>
      </c>
      <c r="P29">
        <v>25</v>
      </c>
    </row>
    <row r="30" spans="1:16" ht="16.2" thickBot="1" x14ac:dyDescent="0.35">
      <c r="A30" s="3">
        <v>24</v>
      </c>
      <c r="B30" s="4" t="s">
        <v>29</v>
      </c>
      <c r="C30" s="4"/>
      <c r="D30" s="5">
        <v>0.28199999999999997</v>
      </c>
      <c r="E30" s="6">
        <v>0.23400000000000001</v>
      </c>
      <c r="F30" s="7">
        <v>0.23400000000000001</v>
      </c>
      <c r="G30" s="7">
        <v>4.8000000000000001E-2</v>
      </c>
      <c r="H30" s="7">
        <v>2.4E-2</v>
      </c>
      <c r="I30" s="7">
        <v>0</v>
      </c>
      <c r="J30" s="7">
        <v>0</v>
      </c>
      <c r="K30" s="76" t="s">
        <v>957</v>
      </c>
      <c r="L30" s="36" t="s">
        <v>566</v>
      </c>
      <c r="M30" s="36"/>
      <c r="N30" s="33" t="s">
        <v>698</v>
      </c>
      <c r="O30" s="35" t="s">
        <v>879</v>
      </c>
      <c r="P30">
        <v>26</v>
      </c>
    </row>
    <row r="31" spans="1:16" ht="16.2" thickBot="1" x14ac:dyDescent="0.35">
      <c r="A31" s="3">
        <v>25</v>
      </c>
      <c r="B31" s="4" t="s">
        <v>30</v>
      </c>
      <c r="C31" s="4"/>
      <c r="D31" s="5">
        <v>0.254</v>
      </c>
      <c r="E31" s="6">
        <v>0.218</v>
      </c>
      <c r="F31" s="7">
        <v>0.218</v>
      </c>
      <c r="G31" s="7">
        <v>3.5999999999999997E-2</v>
      </c>
      <c r="H31" s="7">
        <v>1.7999999999999999E-2</v>
      </c>
      <c r="I31" s="7">
        <v>0</v>
      </c>
      <c r="J31" s="7">
        <v>0</v>
      </c>
      <c r="K31" s="76" t="s">
        <v>957</v>
      </c>
      <c r="L31" s="36" t="s">
        <v>566</v>
      </c>
      <c r="M31" s="36"/>
      <c r="N31" s="33" t="s">
        <v>699</v>
      </c>
      <c r="O31" s="35" t="s">
        <v>881</v>
      </c>
      <c r="P31">
        <v>27</v>
      </c>
    </row>
    <row r="32" spans="1:16" ht="16.2" thickBot="1" x14ac:dyDescent="0.35">
      <c r="A32" s="3">
        <v>26</v>
      </c>
      <c r="B32" s="4" t="s">
        <v>31</v>
      </c>
      <c r="C32" s="4"/>
      <c r="D32" s="5">
        <v>0.38500000000000001</v>
      </c>
      <c r="E32" s="6">
        <v>0.35399999999999998</v>
      </c>
      <c r="F32" s="7">
        <v>0.32300000000000001</v>
      </c>
      <c r="G32" s="7">
        <v>6.2E-2</v>
      </c>
      <c r="H32" s="7">
        <v>3.1E-2</v>
      </c>
      <c r="I32" s="7">
        <v>0</v>
      </c>
      <c r="J32" s="7">
        <v>0</v>
      </c>
      <c r="K32" s="76" t="s">
        <v>957</v>
      </c>
      <c r="L32" s="36" t="s">
        <v>573</v>
      </c>
      <c r="M32" s="36"/>
      <c r="N32" s="33" t="s">
        <v>700</v>
      </c>
      <c r="O32" s="35" t="s">
        <v>880</v>
      </c>
      <c r="P32">
        <v>28</v>
      </c>
    </row>
    <row r="33" spans="1:16" ht="16.2" thickBot="1" x14ac:dyDescent="0.35">
      <c r="A33" s="3">
        <v>27</v>
      </c>
      <c r="B33" s="4" t="s">
        <v>35</v>
      </c>
      <c r="C33" s="4"/>
      <c r="D33" s="5">
        <v>0.47499999999999998</v>
      </c>
      <c r="E33" s="6">
        <v>0.39300000000000002</v>
      </c>
      <c r="F33" s="7">
        <v>0.39300000000000002</v>
      </c>
      <c r="G33" s="7">
        <v>8.2000000000000003E-2</v>
      </c>
      <c r="H33" s="7">
        <v>4.1000000000000002E-2</v>
      </c>
      <c r="I33" s="7">
        <v>0</v>
      </c>
      <c r="J33" s="7">
        <v>0</v>
      </c>
      <c r="K33" s="76" t="s">
        <v>957</v>
      </c>
      <c r="L33" s="36" t="s">
        <v>566</v>
      </c>
      <c r="M33" s="36"/>
      <c r="N33" s="33" t="s">
        <v>702</v>
      </c>
      <c r="O33" s="35" t="s">
        <v>883</v>
      </c>
      <c r="P33">
        <v>29</v>
      </c>
    </row>
    <row r="34" spans="1:16" ht="16.2" thickBot="1" x14ac:dyDescent="0.35">
      <c r="A34" s="3">
        <v>28</v>
      </c>
      <c r="B34" s="4" t="s">
        <v>36</v>
      </c>
      <c r="C34" s="4"/>
      <c r="D34" s="5">
        <v>0.39400000000000002</v>
      </c>
      <c r="E34" s="6">
        <v>0.34899999999999998</v>
      </c>
      <c r="F34" s="7">
        <v>0.30299999999999999</v>
      </c>
      <c r="G34" s="7">
        <v>0.09</v>
      </c>
      <c r="H34" s="7">
        <v>4.4999999999999998E-2</v>
      </c>
      <c r="I34" s="7">
        <v>0</v>
      </c>
      <c r="J34" s="7">
        <v>0</v>
      </c>
      <c r="K34" s="76" t="s">
        <v>957</v>
      </c>
      <c r="L34" s="36" t="s">
        <v>573</v>
      </c>
      <c r="M34" s="36"/>
      <c r="N34" s="33" t="s">
        <v>703</v>
      </c>
      <c r="O34" s="35" t="s">
        <v>882</v>
      </c>
      <c r="P34">
        <v>30</v>
      </c>
    </row>
    <row r="35" spans="1:16" ht="16.2" thickBot="1" x14ac:dyDescent="0.35">
      <c r="A35" s="3">
        <v>29</v>
      </c>
      <c r="B35" s="31" t="s">
        <v>37</v>
      </c>
      <c r="C35" s="26" t="s">
        <v>659</v>
      </c>
      <c r="D35" s="5">
        <v>1.0509999999999999</v>
      </c>
      <c r="E35" s="6">
        <v>0.91500000000000004</v>
      </c>
      <c r="F35" s="7">
        <v>0.77900000000000003</v>
      </c>
      <c r="G35" s="7">
        <v>0.27300000000000002</v>
      </c>
      <c r="H35" s="7">
        <v>0.13600000000000001</v>
      </c>
      <c r="I35" s="7">
        <v>0</v>
      </c>
      <c r="J35" s="7">
        <v>0</v>
      </c>
      <c r="K35" s="76" t="s">
        <v>957</v>
      </c>
      <c r="L35" s="36" t="s">
        <v>566</v>
      </c>
      <c r="M35" s="36"/>
      <c r="N35" s="33" t="s">
        <v>707</v>
      </c>
      <c r="O35" s="35" t="s">
        <v>884</v>
      </c>
      <c r="P35">
        <v>31</v>
      </c>
    </row>
    <row r="36" spans="1:16" ht="16.2" thickBot="1" x14ac:dyDescent="0.35">
      <c r="A36" s="3">
        <v>30</v>
      </c>
      <c r="B36" s="4" t="s">
        <v>38</v>
      </c>
      <c r="C36" s="4"/>
      <c r="D36" s="5">
        <v>0.2</v>
      </c>
      <c r="E36" s="6">
        <v>0.183</v>
      </c>
      <c r="F36" s="7">
        <v>0.16600000000000001</v>
      </c>
      <c r="G36" s="7">
        <v>3.4000000000000002E-2</v>
      </c>
      <c r="H36" s="7">
        <v>1.7000000000000001E-2</v>
      </c>
      <c r="I36" s="7">
        <v>0</v>
      </c>
      <c r="J36" s="7">
        <v>0</v>
      </c>
      <c r="K36" s="76" t="s">
        <v>957</v>
      </c>
      <c r="L36" s="36" t="s">
        <v>576</v>
      </c>
      <c r="M36" s="36"/>
      <c r="N36" s="33" t="s">
        <v>708</v>
      </c>
      <c r="O36" s="35" t="s">
        <v>885</v>
      </c>
      <c r="P36">
        <v>32</v>
      </c>
    </row>
    <row r="37" spans="1:16" ht="16.2" thickBot="1" x14ac:dyDescent="0.35">
      <c r="A37" s="3">
        <v>31</v>
      </c>
      <c r="B37" s="4" t="s">
        <v>39</v>
      </c>
      <c r="C37" s="4"/>
      <c r="D37" s="5">
        <v>0.26500000000000001</v>
      </c>
      <c r="E37" s="6">
        <v>0.23799999999999999</v>
      </c>
      <c r="F37" s="7">
        <v>0.21</v>
      </c>
      <c r="G37" s="7">
        <v>5.6000000000000001E-2</v>
      </c>
      <c r="H37" s="7">
        <v>2.8000000000000001E-2</v>
      </c>
      <c r="I37" s="7">
        <v>0</v>
      </c>
      <c r="J37" s="7">
        <v>0</v>
      </c>
      <c r="K37" s="76" t="s">
        <v>957</v>
      </c>
      <c r="L37" s="36" t="s">
        <v>566</v>
      </c>
      <c r="M37" s="36"/>
      <c r="N37" s="33" t="s">
        <v>709</v>
      </c>
      <c r="O37" s="35" t="s">
        <v>886</v>
      </c>
      <c r="P37">
        <v>33</v>
      </c>
    </row>
    <row r="38" spans="1:16" ht="16.2" thickBot="1" x14ac:dyDescent="0.35">
      <c r="A38" s="3">
        <v>32</v>
      </c>
      <c r="B38" s="4" t="s">
        <v>40</v>
      </c>
      <c r="C38" s="4"/>
      <c r="D38" s="5">
        <v>0.26400000000000001</v>
      </c>
      <c r="E38" s="6">
        <v>0.23799999999999999</v>
      </c>
      <c r="F38" s="7">
        <v>0.21199999999999999</v>
      </c>
      <c r="G38" s="7">
        <v>5.1999999999999998E-2</v>
      </c>
      <c r="H38" s="7">
        <v>2.5999999999999999E-2</v>
      </c>
      <c r="I38" s="7">
        <v>0</v>
      </c>
      <c r="J38" s="7">
        <v>0</v>
      </c>
      <c r="K38" s="76" t="s">
        <v>957</v>
      </c>
      <c r="L38" s="36" t="s">
        <v>566</v>
      </c>
      <c r="M38" s="36"/>
      <c r="N38" s="33" t="s">
        <v>710</v>
      </c>
      <c r="O38" s="35" t="s">
        <v>887</v>
      </c>
      <c r="P38">
        <v>34</v>
      </c>
    </row>
    <row r="39" spans="1:16" ht="16.2" thickBot="1" x14ac:dyDescent="0.35">
      <c r="A39" s="3">
        <v>33</v>
      </c>
      <c r="B39" s="4" t="s">
        <v>41</v>
      </c>
      <c r="C39" s="4"/>
      <c r="D39" s="5">
        <v>0.26400000000000001</v>
      </c>
      <c r="E39" s="6">
        <v>0.20799999999999999</v>
      </c>
      <c r="F39" s="7">
        <v>0.20799999999999999</v>
      </c>
      <c r="G39" s="7">
        <v>5.6000000000000001E-2</v>
      </c>
      <c r="H39" s="7">
        <v>2.8000000000000001E-2</v>
      </c>
      <c r="I39" s="7">
        <v>0</v>
      </c>
      <c r="J39" s="7">
        <v>0</v>
      </c>
      <c r="K39" s="76" t="s">
        <v>957</v>
      </c>
      <c r="L39" s="36" t="s">
        <v>566</v>
      </c>
      <c r="M39" s="36"/>
      <c r="N39" s="33" t="s">
        <v>712</v>
      </c>
      <c r="O39" s="35" t="s">
        <v>890</v>
      </c>
      <c r="P39">
        <v>35</v>
      </c>
    </row>
    <row r="40" spans="1:16" ht="16.2" thickBot="1" x14ac:dyDescent="0.35">
      <c r="A40" s="3">
        <v>34</v>
      </c>
      <c r="B40" s="4" t="s">
        <v>42</v>
      </c>
      <c r="C40" s="4"/>
      <c r="D40" s="5">
        <v>0.42299999999999999</v>
      </c>
      <c r="E40" s="6">
        <v>0.36599999999999999</v>
      </c>
      <c r="F40" s="7">
        <v>0.309</v>
      </c>
      <c r="G40" s="7">
        <v>0.115</v>
      </c>
      <c r="H40" s="7">
        <v>5.7000000000000002E-2</v>
      </c>
      <c r="I40" s="7">
        <v>0</v>
      </c>
      <c r="J40" s="7">
        <v>0</v>
      </c>
      <c r="K40" s="76" t="s">
        <v>957</v>
      </c>
      <c r="L40" s="36" t="s">
        <v>566</v>
      </c>
      <c r="M40" s="36"/>
      <c r="N40" s="33" t="s">
        <v>713</v>
      </c>
      <c r="O40" s="35" t="s">
        <v>888</v>
      </c>
      <c r="P40">
        <v>36</v>
      </c>
    </row>
    <row r="41" spans="1:16" ht="16.2" thickBot="1" x14ac:dyDescent="0.35">
      <c r="A41" s="3">
        <v>35</v>
      </c>
      <c r="B41" s="4" t="s">
        <v>43</v>
      </c>
      <c r="C41" s="4"/>
      <c r="D41" s="5">
        <v>0.26800000000000002</v>
      </c>
      <c r="E41" s="6">
        <v>0.24399999999999999</v>
      </c>
      <c r="F41" s="7">
        <v>0.22</v>
      </c>
      <c r="G41" s="7">
        <v>4.7E-2</v>
      </c>
      <c r="H41" s="7">
        <v>2.4E-2</v>
      </c>
      <c r="I41" s="7">
        <v>0</v>
      </c>
      <c r="J41" s="7">
        <v>0</v>
      </c>
      <c r="K41" s="76" t="s">
        <v>957</v>
      </c>
      <c r="L41" s="36" t="s">
        <v>574</v>
      </c>
      <c r="M41" s="36"/>
      <c r="N41" s="33" t="s">
        <v>714</v>
      </c>
      <c r="O41" s="35" t="s">
        <v>889</v>
      </c>
      <c r="P41">
        <v>37</v>
      </c>
    </row>
    <row r="42" spans="1:16" ht="16.2" thickBot="1" x14ac:dyDescent="0.35">
      <c r="A42" s="3">
        <v>36</v>
      </c>
      <c r="B42" s="31" t="s">
        <v>44</v>
      </c>
      <c r="C42" s="26" t="s">
        <v>658</v>
      </c>
      <c r="D42" s="5">
        <v>0.254</v>
      </c>
      <c r="E42" s="6">
        <v>0.222</v>
      </c>
      <c r="F42" s="7">
        <v>0.19</v>
      </c>
      <c r="G42" s="7">
        <v>6.4000000000000001E-2</v>
      </c>
      <c r="H42" s="7">
        <v>3.2000000000000001E-2</v>
      </c>
      <c r="I42" s="7">
        <v>0</v>
      </c>
      <c r="J42" s="7">
        <v>0</v>
      </c>
      <c r="K42" s="76" t="s">
        <v>957</v>
      </c>
      <c r="L42" s="36" t="s">
        <v>577</v>
      </c>
      <c r="M42" s="36"/>
      <c r="N42" s="33" t="s">
        <v>715</v>
      </c>
      <c r="O42" s="35" t="s">
        <v>891</v>
      </c>
      <c r="P42">
        <v>38</v>
      </c>
    </row>
    <row r="43" spans="1:16" ht="16.2" thickBot="1" x14ac:dyDescent="0.35">
      <c r="A43" s="3">
        <v>37</v>
      </c>
      <c r="B43" s="31" t="s">
        <v>45</v>
      </c>
      <c r="C43" s="26" t="s">
        <v>660</v>
      </c>
      <c r="D43" s="5">
        <v>0.82799999999999996</v>
      </c>
      <c r="E43" s="6">
        <v>0.72199999999999998</v>
      </c>
      <c r="F43" s="7">
        <v>0.61599999999999999</v>
      </c>
      <c r="G43" s="7">
        <v>0.21199999999999999</v>
      </c>
      <c r="H43" s="7">
        <v>0.106</v>
      </c>
      <c r="I43" s="7">
        <v>0</v>
      </c>
      <c r="J43" s="7">
        <v>0</v>
      </c>
      <c r="K43" s="76" t="s">
        <v>957</v>
      </c>
      <c r="L43" s="36" t="s">
        <v>573</v>
      </c>
      <c r="M43" s="36"/>
      <c r="N43" s="33" t="s">
        <v>716</v>
      </c>
      <c r="O43" s="35" t="s">
        <v>892</v>
      </c>
      <c r="P43">
        <v>39</v>
      </c>
    </row>
    <row r="44" spans="1:16" ht="16.2" thickBot="1" x14ac:dyDescent="0.35">
      <c r="A44" s="3">
        <v>38</v>
      </c>
      <c r="B44" s="4" t="s">
        <v>46</v>
      </c>
      <c r="C44" s="4"/>
      <c r="D44" s="5">
        <v>0.80900000000000005</v>
      </c>
      <c r="E44" s="6">
        <v>0.71199999999999997</v>
      </c>
      <c r="F44" s="7">
        <v>0.61599999999999999</v>
      </c>
      <c r="G44" s="7">
        <v>0.193</v>
      </c>
      <c r="H44" s="7">
        <v>9.6000000000000002E-2</v>
      </c>
      <c r="I44" s="7">
        <v>0</v>
      </c>
      <c r="J44" s="7">
        <v>0</v>
      </c>
      <c r="K44" s="76" t="s">
        <v>957</v>
      </c>
      <c r="L44" s="36" t="s">
        <v>566</v>
      </c>
      <c r="M44" s="36"/>
      <c r="N44" s="33" t="s">
        <v>717</v>
      </c>
      <c r="O44" s="35" t="s">
        <v>893</v>
      </c>
      <c r="P44">
        <v>40</v>
      </c>
    </row>
    <row r="45" spans="1:16" ht="16.2" thickBot="1" x14ac:dyDescent="0.35">
      <c r="A45" s="3">
        <v>39</v>
      </c>
      <c r="B45" s="4" t="s">
        <v>47</v>
      </c>
      <c r="C45" s="4"/>
      <c r="D45" s="5">
        <v>0.41</v>
      </c>
      <c r="E45" s="6">
        <v>0.376</v>
      </c>
      <c r="F45" s="7">
        <v>0.34200000000000003</v>
      </c>
      <c r="G45" s="7">
        <v>6.7000000000000004E-2</v>
      </c>
      <c r="H45" s="7">
        <v>3.4000000000000002E-2</v>
      </c>
      <c r="I45" s="7">
        <v>0</v>
      </c>
      <c r="J45" s="7">
        <v>0</v>
      </c>
      <c r="K45" s="76" t="s">
        <v>957</v>
      </c>
      <c r="L45" s="36" t="s">
        <v>574</v>
      </c>
      <c r="M45" s="36"/>
      <c r="N45" s="33" t="s">
        <v>718</v>
      </c>
      <c r="O45" s="35" t="s">
        <v>894</v>
      </c>
      <c r="P45">
        <v>41</v>
      </c>
    </row>
    <row r="46" spans="1:16" ht="16.2" thickBot="1" x14ac:dyDescent="0.35">
      <c r="A46" s="3">
        <v>40</v>
      </c>
      <c r="B46" s="4" t="s">
        <v>49</v>
      </c>
      <c r="C46" s="4"/>
      <c r="D46" s="5">
        <v>1.5029999999999999</v>
      </c>
      <c r="E46" s="6">
        <v>1.3089999999999999</v>
      </c>
      <c r="F46" s="7">
        <v>1.1140000000000001</v>
      </c>
      <c r="G46" s="7">
        <v>0.38900000000000001</v>
      </c>
      <c r="H46" s="7">
        <v>0.19400000000000001</v>
      </c>
      <c r="I46" s="7">
        <v>0</v>
      </c>
      <c r="J46" s="7">
        <v>0</v>
      </c>
      <c r="K46" s="76" t="s">
        <v>957</v>
      </c>
      <c r="L46" s="36" t="s">
        <v>578</v>
      </c>
      <c r="M46" s="36"/>
      <c r="N46" s="33" t="s">
        <v>719</v>
      </c>
      <c r="O46" s="35" t="s">
        <v>895</v>
      </c>
      <c r="P46">
        <v>42</v>
      </c>
    </row>
    <row r="47" spans="1:16" ht="16.2" thickBot="1" x14ac:dyDescent="0.35">
      <c r="A47" s="3">
        <v>41</v>
      </c>
      <c r="B47" s="4" t="s">
        <v>50</v>
      </c>
      <c r="C47" s="4"/>
      <c r="D47" s="5">
        <v>0.27400000000000002</v>
      </c>
      <c r="E47" s="6">
        <v>0.222</v>
      </c>
      <c r="F47" s="7">
        <v>0.222</v>
      </c>
      <c r="G47" s="7">
        <v>5.1999999999999998E-2</v>
      </c>
      <c r="H47" s="7">
        <v>2.5999999999999999E-2</v>
      </c>
      <c r="I47" s="7">
        <v>0</v>
      </c>
      <c r="J47" s="7">
        <v>0</v>
      </c>
      <c r="K47" s="76" t="s">
        <v>957</v>
      </c>
      <c r="L47" s="36" t="s">
        <v>574</v>
      </c>
      <c r="M47" s="36"/>
      <c r="N47" s="33" t="s">
        <v>720</v>
      </c>
      <c r="O47" s="35" t="s">
        <v>896</v>
      </c>
      <c r="P47">
        <v>43</v>
      </c>
    </row>
    <row r="48" spans="1:16" ht="16.2" thickBot="1" x14ac:dyDescent="0.35">
      <c r="A48" s="3">
        <v>42</v>
      </c>
      <c r="B48" s="4" t="s">
        <v>51</v>
      </c>
      <c r="C48" s="4"/>
      <c r="D48" s="5">
        <v>0.53</v>
      </c>
      <c r="E48" s="6">
        <v>0.46200000000000002</v>
      </c>
      <c r="F48" s="7">
        <v>0.39500000000000002</v>
      </c>
      <c r="G48" s="7">
        <v>0.13500000000000001</v>
      </c>
      <c r="H48" s="7">
        <v>6.7000000000000004E-2</v>
      </c>
      <c r="I48" s="7">
        <v>0</v>
      </c>
      <c r="J48" s="7">
        <v>0</v>
      </c>
      <c r="K48" s="76" t="s">
        <v>957</v>
      </c>
      <c r="L48" s="36" t="s">
        <v>566</v>
      </c>
      <c r="M48" s="36"/>
      <c r="N48" s="33" t="s">
        <v>722</v>
      </c>
      <c r="O48" s="35" t="s">
        <v>897</v>
      </c>
      <c r="P48">
        <v>44</v>
      </c>
    </row>
    <row r="49" spans="1:16" ht="16.2" thickBot="1" x14ac:dyDescent="0.35">
      <c r="A49" s="3">
        <v>43</v>
      </c>
      <c r="B49" s="31" t="s">
        <v>52</v>
      </c>
      <c r="C49" s="26" t="s">
        <v>661</v>
      </c>
      <c r="D49" s="5">
        <v>0.28100000000000003</v>
      </c>
      <c r="E49" s="6">
        <v>0.245</v>
      </c>
      <c r="F49" s="7">
        <v>0.20899999999999999</v>
      </c>
      <c r="G49" s="7">
        <v>7.1999999999999995E-2</v>
      </c>
      <c r="H49" s="7">
        <v>3.5999999999999997E-2</v>
      </c>
      <c r="I49" s="7">
        <v>0</v>
      </c>
      <c r="J49" s="7">
        <v>0</v>
      </c>
      <c r="K49" s="76" t="s">
        <v>957</v>
      </c>
      <c r="L49" s="36" t="s">
        <v>566</v>
      </c>
      <c r="M49" s="36"/>
      <c r="N49" s="33" t="s">
        <v>723</v>
      </c>
      <c r="O49" s="35" t="s">
        <v>898</v>
      </c>
      <c r="P49">
        <v>45</v>
      </c>
    </row>
    <row r="50" spans="1:16" ht="16.2" thickBot="1" x14ac:dyDescent="0.35">
      <c r="A50" s="3">
        <v>44</v>
      </c>
      <c r="B50" s="31" t="s">
        <v>53</v>
      </c>
      <c r="C50" s="26" t="s">
        <v>662</v>
      </c>
      <c r="D50" s="5">
        <v>0.60699999999999998</v>
      </c>
      <c r="E50" s="6">
        <v>0.55500000000000005</v>
      </c>
      <c r="F50" s="7">
        <v>0.503</v>
      </c>
      <c r="G50" s="7">
        <v>0.10299999999999999</v>
      </c>
      <c r="H50" s="7">
        <v>5.1999999999999998E-2</v>
      </c>
      <c r="I50" s="7">
        <v>0</v>
      </c>
      <c r="J50" s="7">
        <v>0</v>
      </c>
      <c r="K50" s="76" t="s">
        <v>957</v>
      </c>
      <c r="L50" s="36" t="s">
        <v>566</v>
      </c>
      <c r="M50" s="36"/>
      <c r="N50" s="33" t="s">
        <v>726</v>
      </c>
      <c r="O50" s="35" t="s">
        <v>899</v>
      </c>
      <c r="P50">
        <v>46</v>
      </c>
    </row>
    <row r="51" spans="1:16" ht="16.2" thickBot="1" x14ac:dyDescent="0.35">
      <c r="A51" s="3">
        <v>45</v>
      </c>
      <c r="B51" s="4" t="s">
        <v>54</v>
      </c>
      <c r="C51" s="4"/>
      <c r="D51" s="5">
        <v>0.40899999999999997</v>
      </c>
      <c r="E51" s="6">
        <v>0.35499999999999998</v>
      </c>
      <c r="F51" s="7">
        <v>0.30099999999999999</v>
      </c>
      <c r="G51" s="7">
        <v>0.109</v>
      </c>
      <c r="H51" s="7">
        <v>5.3999999999999999E-2</v>
      </c>
      <c r="I51" s="7">
        <v>0</v>
      </c>
      <c r="J51" s="7">
        <v>0</v>
      </c>
      <c r="K51" s="76" t="s">
        <v>957</v>
      </c>
      <c r="L51" s="36" t="s">
        <v>573</v>
      </c>
      <c r="M51" s="36"/>
      <c r="N51" s="33" t="s">
        <v>727</v>
      </c>
      <c r="O51" s="35" t="s">
        <v>901</v>
      </c>
      <c r="P51">
        <v>47</v>
      </c>
    </row>
    <row r="52" spans="1:16" ht="16.2" thickBot="1" x14ac:dyDescent="0.35">
      <c r="A52" s="3">
        <v>46</v>
      </c>
      <c r="B52" s="31" t="s">
        <v>55</v>
      </c>
      <c r="C52" s="26" t="s">
        <v>663</v>
      </c>
      <c r="D52" s="5">
        <v>0.41799999999999998</v>
      </c>
      <c r="E52" s="6">
        <v>0.372</v>
      </c>
      <c r="F52" s="7">
        <v>0.32600000000000001</v>
      </c>
      <c r="G52" s="7">
        <v>9.1999999999999998E-2</v>
      </c>
      <c r="H52" s="7">
        <v>4.5999999999999999E-2</v>
      </c>
      <c r="I52" s="7">
        <v>0</v>
      </c>
      <c r="J52" s="7">
        <v>0</v>
      </c>
      <c r="K52" s="76" t="s">
        <v>957</v>
      </c>
      <c r="L52" s="36" t="s">
        <v>566</v>
      </c>
      <c r="M52" s="36"/>
      <c r="N52" s="33" t="s">
        <v>728</v>
      </c>
      <c r="O52" s="35" t="s">
        <v>900</v>
      </c>
      <c r="P52">
        <v>48</v>
      </c>
    </row>
    <row r="53" spans="1:16" ht="16.2" thickBot="1" x14ac:dyDescent="0.35">
      <c r="A53" s="3">
        <v>47</v>
      </c>
      <c r="B53" s="31" t="s">
        <v>56</v>
      </c>
      <c r="C53" s="26" t="s">
        <v>664</v>
      </c>
      <c r="D53" s="5">
        <v>0.41399999999999998</v>
      </c>
      <c r="E53" s="6">
        <v>0.36899999999999999</v>
      </c>
      <c r="F53" s="7">
        <v>0.32400000000000001</v>
      </c>
      <c r="G53" s="7">
        <v>0.09</v>
      </c>
      <c r="H53" s="7">
        <v>4.4999999999999998E-2</v>
      </c>
      <c r="I53" s="7">
        <v>0</v>
      </c>
      <c r="J53" s="7">
        <v>0</v>
      </c>
      <c r="K53" s="76" t="s">
        <v>957</v>
      </c>
      <c r="L53" s="36" t="s">
        <v>566</v>
      </c>
      <c r="M53" s="36"/>
      <c r="N53" s="33" t="s">
        <v>729</v>
      </c>
      <c r="O53" s="35" t="s">
        <v>902</v>
      </c>
      <c r="P53">
        <v>49</v>
      </c>
    </row>
    <row r="54" spans="1:16" ht="16.2" thickBot="1" x14ac:dyDescent="0.35">
      <c r="A54" s="3">
        <v>48</v>
      </c>
      <c r="B54" s="31" t="s">
        <v>57</v>
      </c>
      <c r="C54" s="26" t="s">
        <v>665</v>
      </c>
      <c r="D54" s="5">
        <v>0.42</v>
      </c>
      <c r="E54" s="6">
        <v>0.371</v>
      </c>
      <c r="F54" s="7">
        <v>0.32300000000000001</v>
      </c>
      <c r="G54" s="7">
        <v>9.7000000000000003E-2</v>
      </c>
      <c r="H54" s="7">
        <v>4.9000000000000002E-2</v>
      </c>
      <c r="I54" s="7">
        <v>0</v>
      </c>
      <c r="J54" s="7">
        <v>0</v>
      </c>
      <c r="K54" s="76" t="s">
        <v>957</v>
      </c>
      <c r="L54" s="36" t="s">
        <v>573</v>
      </c>
      <c r="M54" s="36"/>
      <c r="N54" s="33" t="s">
        <v>732</v>
      </c>
      <c r="O54" s="35" t="s">
        <v>903</v>
      </c>
      <c r="P54">
        <v>50</v>
      </c>
    </row>
    <row r="55" spans="1:16" ht="16.2" thickBot="1" x14ac:dyDescent="0.35">
      <c r="A55" s="3">
        <v>49</v>
      </c>
      <c r="B55" s="31" t="s">
        <v>58</v>
      </c>
      <c r="C55" s="26" t="s">
        <v>666</v>
      </c>
      <c r="D55" s="5">
        <v>0.84</v>
      </c>
      <c r="E55" s="6">
        <v>0.75800000000000001</v>
      </c>
      <c r="F55" s="7">
        <v>0.67500000000000004</v>
      </c>
      <c r="G55" s="7">
        <v>0.16500000000000001</v>
      </c>
      <c r="H55" s="7">
        <v>8.3000000000000004E-2</v>
      </c>
      <c r="I55" s="7">
        <v>0</v>
      </c>
      <c r="J55" s="7">
        <v>0</v>
      </c>
      <c r="K55" s="76" t="s">
        <v>957</v>
      </c>
      <c r="L55" s="36" t="s">
        <v>573</v>
      </c>
      <c r="M55" s="36"/>
      <c r="N55" s="33" t="s">
        <v>733</v>
      </c>
      <c r="O55" s="35" t="s">
        <v>904</v>
      </c>
      <c r="P55">
        <v>51</v>
      </c>
    </row>
    <row r="56" spans="1:16" ht="16.2" thickBot="1" x14ac:dyDescent="0.35">
      <c r="A56" s="3">
        <v>50</v>
      </c>
      <c r="B56" s="31" t="s">
        <v>59</v>
      </c>
      <c r="C56" s="26" t="s">
        <v>669</v>
      </c>
      <c r="D56" s="5">
        <v>0.32300000000000001</v>
      </c>
      <c r="E56" s="6">
        <v>0.28499999999999998</v>
      </c>
      <c r="F56" s="7">
        <v>0.248</v>
      </c>
      <c r="G56" s="7">
        <v>7.5999999999999998E-2</v>
      </c>
      <c r="H56" s="7">
        <v>3.7999999999999999E-2</v>
      </c>
      <c r="I56" s="7">
        <v>0</v>
      </c>
      <c r="J56" s="7">
        <v>0</v>
      </c>
      <c r="K56" s="76" t="s">
        <v>957</v>
      </c>
      <c r="L56" s="36" t="s">
        <v>566</v>
      </c>
      <c r="M56" s="36"/>
      <c r="N56" s="33" t="s">
        <v>739</v>
      </c>
      <c r="O56" s="35" t="s">
        <v>905</v>
      </c>
      <c r="P56">
        <v>52</v>
      </c>
    </row>
    <row r="57" spans="1:16" ht="16.2" thickBot="1" x14ac:dyDescent="0.35">
      <c r="A57" s="3">
        <v>51</v>
      </c>
      <c r="B57" s="4" t="s">
        <v>60</v>
      </c>
      <c r="C57" s="4"/>
      <c r="D57" s="5">
        <v>0.77700000000000002</v>
      </c>
      <c r="E57" s="6">
        <v>0.68700000000000006</v>
      </c>
      <c r="F57" s="7">
        <v>0.59799999999999998</v>
      </c>
      <c r="G57" s="7">
        <v>0.18</v>
      </c>
      <c r="H57" s="7">
        <v>0.09</v>
      </c>
      <c r="I57" s="7">
        <v>0</v>
      </c>
      <c r="J57" s="7">
        <v>0</v>
      </c>
      <c r="K57" s="76" t="s">
        <v>957</v>
      </c>
      <c r="L57" s="36" t="s">
        <v>573</v>
      </c>
      <c r="M57" s="36"/>
      <c r="N57" s="33" t="s">
        <v>746</v>
      </c>
      <c r="O57" s="35" t="s">
        <v>911</v>
      </c>
      <c r="P57">
        <v>53</v>
      </c>
    </row>
    <row r="58" spans="1:16" ht="16.2" thickBot="1" x14ac:dyDescent="0.35">
      <c r="A58" s="3">
        <v>52</v>
      </c>
      <c r="B58" s="4" t="s">
        <v>61</v>
      </c>
      <c r="C58" s="4"/>
      <c r="D58" s="5">
        <v>0.39400000000000002</v>
      </c>
      <c r="E58" s="6">
        <v>0.36199999999999999</v>
      </c>
      <c r="F58" s="7">
        <v>0.33100000000000002</v>
      </c>
      <c r="G58" s="7">
        <v>6.3E-2</v>
      </c>
      <c r="H58" s="7">
        <v>3.2000000000000001E-2</v>
      </c>
      <c r="I58" s="7">
        <v>0</v>
      </c>
      <c r="J58" s="7">
        <v>0</v>
      </c>
      <c r="K58" s="76" t="s">
        <v>957</v>
      </c>
      <c r="L58" s="36" t="s">
        <v>573</v>
      </c>
      <c r="M58" s="36"/>
      <c r="N58" s="33" t="s">
        <v>747</v>
      </c>
      <c r="O58" s="35" t="s">
        <v>909</v>
      </c>
      <c r="P58">
        <v>54</v>
      </c>
    </row>
    <row r="59" spans="1:16" ht="16.2" thickBot="1" x14ac:dyDescent="0.35">
      <c r="A59" s="3">
        <v>53</v>
      </c>
      <c r="B59" s="31" t="s">
        <v>62</v>
      </c>
      <c r="C59" s="26" t="s">
        <v>670</v>
      </c>
      <c r="D59" s="5">
        <v>0.84599999999999997</v>
      </c>
      <c r="E59" s="6">
        <v>0.751</v>
      </c>
      <c r="F59" s="7">
        <v>0.65600000000000003</v>
      </c>
      <c r="G59" s="7">
        <v>0.19</v>
      </c>
      <c r="H59" s="7">
        <v>9.5000000000000001E-2</v>
      </c>
      <c r="I59" s="7">
        <v>0</v>
      </c>
      <c r="J59" s="7">
        <v>0</v>
      </c>
      <c r="K59" s="76" t="s">
        <v>957</v>
      </c>
      <c r="L59" s="36" t="s">
        <v>573</v>
      </c>
      <c r="M59" s="36"/>
      <c r="N59" s="33" t="s">
        <v>748</v>
      </c>
      <c r="O59" s="35" t="s">
        <v>907</v>
      </c>
      <c r="P59">
        <v>55</v>
      </c>
    </row>
    <row r="60" spans="1:16" ht="16.2" thickBot="1" x14ac:dyDescent="0.35">
      <c r="A60" s="3">
        <v>54</v>
      </c>
      <c r="B60" s="4" t="s">
        <v>63</v>
      </c>
      <c r="C60" s="4"/>
      <c r="D60" s="5">
        <v>0.79100000000000004</v>
      </c>
      <c r="E60" s="6">
        <v>0.69699999999999995</v>
      </c>
      <c r="F60" s="7">
        <v>0.60399999999999998</v>
      </c>
      <c r="G60" s="7">
        <v>0.188</v>
      </c>
      <c r="H60" s="7">
        <v>9.4E-2</v>
      </c>
      <c r="I60" s="7">
        <v>0</v>
      </c>
      <c r="J60" s="7">
        <v>0</v>
      </c>
      <c r="K60" s="76" t="s">
        <v>957</v>
      </c>
      <c r="L60" s="36" t="s">
        <v>573</v>
      </c>
      <c r="M60" s="36"/>
      <c r="N60" s="33" t="s">
        <v>749</v>
      </c>
      <c r="O60" s="35" t="s">
        <v>906</v>
      </c>
      <c r="P60">
        <v>56</v>
      </c>
    </row>
    <row r="61" spans="1:16" ht="16.2" thickBot="1" x14ac:dyDescent="0.35">
      <c r="A61" s="3">
        <v>55</v>
      </c>
      <c r="B61" s="4" t="s">
        <v>64</v>
      </c>
      <c r="C61" s="4"/>
      <c r="D61" s="5">
        <v>0.23100000000000001</v>
      </c>
      <c r="E61" s="6">
        <v>0.20499999999999999</v>
      </c>
      <c r="F61" s="7">
        <v>0.17899999999999999</v>
      </c>
      <c r="G61" s="7">
        <v>5.1999999999999998E-2</v>
      </c>
      <c r="H61" s="7">
        <v>2.5999999999999999E-2</v>
      </c>
      <c r="I61" s="7">
        <v>0</v>
      </c>
      <c r="J61" s="7">
        <v>0</v>
      </c>
      <c r="K61" s="76" t="s">
        <v>957</v>
      </c>
      <c r="L61" s="36" t="s">
        <v>579</v>
      </c>
      <c r="M61" s="36"/>
      <c r="N61" s="33" t="s">
        <v>750</v>
      </c>
      <c r="O61" s="35" t="s">
        <v>908</v>
      </c>
      <c r="P61">
        <v>57</v>
      </c>
    </row>
    <row r="62" spans="1:16" ht="16.2" thickBot="1" x14ac:dyDescent="0.35">
      <c r="A62" s="3">
        <v>56</v>
      </c>
      <c r="B62" s="31" t="s">
        <v>65</v>
      </c>
      <c r="C62" s="26" t="s">
        <v>667</v>
      </c>
      <c r="D62" s="5">
        <v>0.753</v>
      </c>
      <c r="E62" s="6">
        <v>0.66400000000000003</v>
      </c>
      <c r="F62" s="7">
        <v>0.57499999999999996</v>
      </c>
      <c r="G62" s="7">
        <v>0.17799999999999999</v>
      </c>
      <c r="H62" s="7">
        <v>8.8999999999999996E-2</v>
      </c>
      <c r="I62" s="7">
        <v>0</v>
      </c>
      <c r="J62" s="7">
        <v>0</v>
      </c>
      <c r="K62" s="76" t="s">
        <v>957</v>
      </c>
      <c r="L62" s="36" t="s">
        <v>566</v>
      </c>
      <c r="M62" s="36"/>
      <c r="N62" s="33" t="s">
        <v>751</v>
      </c>
      <c r="O62" s="35" t="s">
        <v>910</v>
      </c>
      <c r="P62">
        <v>58</v>
      </c>
    </row>
    <row r="63" spans="1:16" ht="16.2" thickBot="1" x14ac:dyDescent="0.35">
      <c r="A63" s="3">
        <v>57</v>
      </c>
      <c r="B63" s="31" t="s">
        <v>66</v>
      </c>
      <c r="C63" s="26" t="s">
        <v>668</v>
      </c>
      <c r="D63" s="5">
        <v>0.69899999999999995</v>
      </c>
      <c r="E63" s="6">
        <v>0.63500000000000001</v>
      </c>
      <c r="F63" s="7">
        <v>0.56999999999999995</v>
      </c>
      <c r="G63" s="7">
        <v>0.129</v>
      </c>
      <c r="H63" s="7">
        <v>6.4000000000000001E-2</v>
      </c>
      <c r="I63" s="7">
        <v>0</v>
      </c>
      <c r="J63" s="7">
        <v>0</v>
      </c>
      <c r="K63" s="76" t="s">
        <v>957</v>
      </c>
      <c r="L63" s="36" t="s">
        <v>566</v>
      </c>
      <c r="M63" s="36"/>
      <c r="N63" s="33" t="s">
        <v>755</v>
      </c>
      <c r="O63" s="35" t="s">
        <v>912</v>
      </c>
      <c r="P63">
        <v>59</v>
      </c>
    </row>
    <row r="64" spans="1:16" ht="16.2" thickBot="1" x14ac:dyDescent="0.35">
      <c r="A64" s="3">
        <v>58</v>
      </c>
      <c r="B64" s="4" t="s">
        <v>94</v>
      </c>
      <c r="C64" s="4"/>
      <c r="D64" s="5">
        <v>0.39800000000000002</v>
      </c>
      <c r="E64" s="6">
        <v>0.35199999999999998</v>
      </c>
      <c r="F64" s="7">
        <v>0.30599999999999999</v>
      </c>
      <c r="G64" s="7">
        <v>9.1999999999999998E-2</v>
      </c>
      <c r="H64" s="7">
        <v>4.5999999999999999E-2</v>
      </c>
      <c r="I64" s="7">
        <v>0</v>
      </c>
      <c r="J64" s="7">
        <v>0</v>
      </c>
      <c r="K64" s="76" t="s">
        <v>957</v>
      </c>
      <c r="L64" s="36" t="s">
        <v>568</v>
      </c>
      <c r="M64" s="36"/>
      <c r="N64" s="33" t="s">
        <v>758</v>
      </c>
      <c r="O64" s="35" t="s">
        <v>915</v>
      </c>
      <c r="P64">
        <v>60</v>
      </c>
    </row>
    <row r="65" spans="1:16" ht="16.2" thickBot="1" x14ac:dyDescent="0.35">
      <c r="A65" s="3">
        <v>59</v>
      </c>
      <c r="B65" s="4" t="s">
        <v>95</v>
      </c>
      <c r="C65" s="4"/>
      <c r="D65" s="5">
        <v>0.39500000000000002</v>
      </c>
      <c r="E65" s="6">
        <v>0.35</v>
      </c>
      <c r="F65" s="7">
        <v>0.30399999999999999</v>
      </c>
      <c r="G65" s="7">
        <v>9.0999999999999998E-2</v>
      </c>
      <c r="H65" s="7">
        <v>4.4999999999999998E-2</v>
      </c>
      <c r="I65" s="7">
        <v>0</v>
      </c>
      <c r="J65" s="7">
        <v>0</v>
      </c>
      <c r="K65" s="76" t="s">
        <v>957</v>
      </c>
      <c r="L65" s="36" t="s">
        <v>566</v>
      </c>
      <c r="M65" s="36"/>
      <c r="N65" s="33" t="s">
        <v>759</v>
      </c>
      <c r="O65" s="35" t="s">
        <v>913</v>
      </c>
      <c r="P65">
        <v>61</v>
      </c>
    </row>
    <row r="66" spans="1:16" ht="16.2" thickBot="1" x14ac:dyDescent="0.35">
      <c r="A66" s="3">
        <v>60</v>
      </c>
      <c r="B66" s="31" t="s">
        <v>96</v>
      </c>
      <c r="C66" s="26" t="s">
        <v>683</v>
      </c>
      <c r="D66" s="5">
        <v>0.315</v>
      </c>
      <c r="E66" s="6">
        <v>0.28699999999999998</v>
      </c>
      <c r="F66" s="7">
        <v>0.25900000000000001</v>
      </c>
      <c r="G66" s="7">
        <v>5.6000000000000001E-2</v>
      </c>
      <c r="H66" s="7">
        <v>2.8000000000000001E-2</v>
      </c>
      <c r="I66" s="7">
        <v>0</v>
      </c>
      <c r="J66" s="7">
        <v>0</v>
      </c>
      <c r="K66" s="76" t="s">
        <v>957</v>
      </c>
      <c r="L66" s="36" t="s">
        <v>590</v>
      </c>
      <c r="M66" s="36"/>
      <c r="N66" s="33" t="s">
        <v>760</v>
      </c>
      <c r="O66" s="35" t="s">
        <v>914</v>
      </c>
      <c r="P66">
        <v>62</v>
      </c>
    </row>
    <row r="67" spans="1:16" ht="16.2" thickBot="1" x14ac:dyDescent="0.35">
      <c r="A67" s="3">
        <v>61</v>
      </c>
      <c r="B67" s="4" t="s">
        <v>97</v>
      </c>
      <c r="C67" s="4"/>
      <c r="D67" s="5">
        <v>0.42699999999999999</v>
      </c>
      <c r="E67" s="6">
        <v>0.375</v>
      </c>
      <c r="F67" s="7">
        <v>0.32300000000000001</v>
      </c>
      <c r="G67" s="7">
        <v>0.104</v>
      </c>
      <c r="H67" s="7">
        <v>5.1999999999999998E-2</v>
      </c>
      <c r="I67" s="7">
        <v>0</v>
      </c>
      <c r="J67" s="7">
        <v>0</v>
      </c>
      <c r="K67" s="76" t="s">
        <v>957</v>
      </c>
      <c r="L67" s="36" t="s">
        <v>591</v>
      </c>
      <c r="M67" s="36"/>
      <c r="N67" s="33" t="s">
        <v>761</v>
      </c>
      <c r="O67" s="35" t="s">
        <v>916</v>
      </c>
      <c r="P67">
        <v>63</v>
      </c>
    </row>
    <row r="68" spans="1:16" ht="16.2" thickBot="1" x14ac:dyDescent="0.35">
      <c r="A68" s="3">
        <v>62</v>
      </c>
      <c r="B68" s="4" t="s">
        <v>98</v>
      </c>
      <c r="C68" s="4"/>
      <c r="D68" s="5">
        <v>0.255</v>
      </c>
      <c r="E68" s="6">
        <v>0.20100000000000001</v>
      </c>
      <c r="F68" s="7">
        <v>0.20100000000000001</v>
      </c>
      <c r="G68" s="7">
        <v>5.3999999999999999E-2</v>
      </c>
      <c r="H68" s="7">
        <v>2.7E-2</v>
      </c>
      <c r="I68" s="7">
        <v>0</v>
      </c>
      <c r="J68" s="7">
        <v>0</v>
      </c>
      <c r="K68" s="76" t="s">
        <v>957</v>
      </c>
      <c r="L68" s="36" t="s">
        <v>591</v>
      </c>
      <c r="M68" s="36"/>
      <c r="N68" s="33" t="s">
        <v>762</v>
      </c>
      <c r="O68" s="35" t="s">
        <v>917</v>
      </c>
      <c r="P68">
        <v>64</v>
      </c>
    </row>
    <row r="69" spans="1:16" ht="16.2" thickBot="1" x14ac:dyDescent="0.35">
      <c r="A69" s="3">
        <v>63</v>
      </c>
      <c r="B69" s="4" t="s">
        <v>99</v>
      </c>
      <c r="C69" s="4"/>
      <c r="D69" s="5">
        <v>0.433</v>
      </c>
      <c r="E69" s="6">
        <v>0.379</v>
      </c>
      <c r="F69" s="7">
        <v>0.32500000000000001</v>
      </c>
      <c r="G69" s="7">
        <v>0.108</v>
      </c>
      <c r="H69" s="7">
        <v>5.3999999999999999E-2</v>
      </c>
      <c r="I69" s="7">
        <v>0</v>
      </c>
      <c r="J69" s="7">
        <v>0</v>
      </c>
      <c r="K69" s="76" t="s">
        <v>957</v>
      </c>
      <c r="L69" s="36" t="s">
        <v>591</v>
      </c>
      <c r="M69" s="36"/>
      <c r="N69" s="33" t="s">
        <v>768</v>
      </c>
      <c r="O69" s="35" t="s">
        <v>918</v>
      </c>
      <c r="P69">
        <v>65</v>
      </c>
    </row>
    <row r="70" spans="1:16" ht="16.2" thickBot="1" x14ac:dyDescent="0.35">
      <c r="A70" s="3">
        <v>64</v>
      </c>
      <c r="B70" s="4" t="s">
        <v>109</v>
      </c>
      <c r="C70" s="4"/>
      <c r="D70" s="5">
        <v>0.26600000000000001</v>
      </c>
      <c r="E70" s="6">
        <v>0.23499999999999999</v>
      </c>
      <c r="F70" s="7">
        <v>0.20300000000000001</v>
      </c>
      <c r="G70" s="7">
        <v>6.3E-2</v>
      </c>
      <c r="H70" s="7">
        <v>3.2000000000000001E-2</v>
      </c>
      <c r="I70" s="7">
        <v>0</v>
      </c>
      <c r="J70" s="7">
        <v>0</v>
      </c>
      <c r="K70" s="76" t="s">
        <v>957</v>
      </c>
      <c r="L70" s="36" t="s">
        <v>566</v>
      </c>
      <c r="M70" s="36"/>
      <c r="N70" s="33" t="s">
        <v>769</v>
      </c>
      <c r="O70" s="35" t="s">
        <v>919</v>
      </c>
      <c r="P70">
        <v>66</v>
      </c>
    </row>
    <row r="71" spans="1:16" ht="16.2" thickBot="1" x14ac:dyDescent="0.35">
      <c r="A71" s="3">
        <v>65</v>
      </c>
      <c r="B71" s="31" t="s">
        <v>110</v>
      </c>
      <c r="C71" s="26" t="s">
        <v>697</v>
      </c>
      <c r="D71" s="5">
        <v>0.80800000000000005</v>
      </c>
      <c r="E71" s="6">
        <v>0.70599999999999996</v>
      </c>
      <c r="F71" s="7">
        <v>0.60399999999999998</v>
      </c>
      <c r="G71" s="7">
        <v>0.20300000000000001</v>
      </c>
      <c r="H71" s="7">
        <v>0.10199999999999999</v>
      </c>
      <c r="I71" s="7">
        <v>0</v>
      </c>
      <c r="J71" s="7">
        <v>0</v>
      </c>
      <c r="K71" s="76" t="s">
        <v>957</v>
      </c>
      <c r="L71" s="36" t="s">
        <v>566</v>
      </c>
      <c r="M71" s="36"/>
      <c r="N71" s="33" t="s">
        <v>774</v>
      </c>
      <c r="O71" s="35" t="s">
        <v>920</v>
      </c>
      <c r="P71">
        <v>67</v>
      </c>
    </row>
    <row r="72" spans="1:16" ht="16.2" thickBot="1" x14ac:dyDescent="0.35">
      <c r="A72" s="3">
        <v>66</v>
      </c>
      <c r="B72" s="31" t="s">
        <v>111</v>
      </c>
      <c r="C72" s="26" t="s">
        <v>843</v>
      </c>
      <c r="D72" s="5">
        <v>0.26500000000000001</v>
      </c>
      <c r="E72" s="6">
        <v>0.23</v>
      </c>
      <c r="F72" s="7">
        <v>0.19400000000000001</v>
      </c>
      <c r="G72" s="7">
        <v>7.0999999999999994E-2</v>
      </c>
      <c r="H72" s="7">
        <v>3.5000000000000003E-2</v>
      </c>
      <c r="I72" s="7">
        <v>0</v>
      </c>
      <c r="J72" s="7">
        <v>0</v>
      </c>
      <c r="K72" s="76" t="s">
        <v>957</v>
      </c>
      <c r="L72" s="36" t="s">
        <v>566</v>
      </c>
      <c r="M72" s="36"/>
      <c r="N72" s="33" t="s">
        <v>775</v>
      </c>
      <c r="O72" s="35" t="s">
        <v>921</v>
      </c>
      <c r="P72">
        <v>68</v>
      </c>
    </row>
    <row r="73" spans="1:16" ht="16.2" thickBot="1" x14ac:dyDescent="0.35">
      <c r="A73" s="3">
        <v>67</v>
      </c>
      <c r="B73" s="4" t="s">
        <v>112</v>
      </c>
      <c r="C73" s="4"/>
      <c r="D73" s="5">
        <v>0.53800000000000003</v>
      </c>
      <c r="E73" s="6">
        <v>0.46500000000000002</v>
      </c>
      <c r="F73" s="7">
        <v>0.39100000000000001</v>
      </c>
      <c r="G73" s="7">
        <v>0.14699999999999999</v>
      </c>
      <c r="H73" s="7">
        <v>7.3999999999999996E-2</v>
      </c>
      <c r="I73" s="7">
        <v>0</v>
      </c>
      <c r="J73" s="7">
        <v>0</v>
      </c>
      <c r="K73" s="76" t="s">
        <v>957</v>
      </c>
      <c r="L73" s="36" t="s">
        <v>566</v>
      </c>
      <c r="M73" s="36"/>
      <c r="N73" s="33" t="s">
        <v>842</v>
      </c>
      <c r="O73" s="35" t="s">
        <v>922</v>
      </c>
      <c r="P73">
        <v>69</v>
      </c>
    </row>
    <row r="74" spans="1:16" ht="16.2" thickBot="1" x14ac:dyDescent="0.35">
      <c r="A74" s="3">
        <v>68</v>
      </c>
      <c r="B74" s="31" t="s">
        <v>120</v>
      </c>
      <c r="C74" s="26" t="s">
        <v>701</v>
      </c>
      <c r="D74" s="5">
        <v>0.31900000000000001</v>
      </c>
      <c r="E74" s="6">
        <v>0.28100000000000003</v>
      </c>
      <c r="F74" s="7">
        <v>0.24299999999999999</v>
      </c>
      <c r="G74" s="7">
        <v>7.5999999999999998E-2</v>
      </c>
      <c r="H74" s="7">
        <v>3.7999999999999999E-2</v>
      </c>
      <c r="I74" s="7">
        <v>0</v>
      </c>
      <c r="J74" s="7">
        <v>0</v>
      </c>
      <c r="K74" s="76" t="s">
        <v>957</v>
      </c>
      <c r="L74" s="36" t="s">
        <v>571</v>
      </c>
      <c r="M74" s="36"/>
      <c r="N74" s="33" t="s">
        <v>846</v>
      </c>
      <c r="O74" s="35" t="s">
        <v>923</v>
      </c>
      <c r="P74">
        <v>70</v>
      </c>
    </row>
    <row r="75" spans="1:16" ht="16.2" thickBot="1" x14ac:dyDescent="0.35">
      <c r="A75" s="3">
        <v>69</v>
      </c>
      <c r="B75" s="4" t="s">
        <v>121</v>
      </c>
      <c r="C75" s="4"/>
      <c r="D75" s="5">
        <v>0.36</v>
      </c>
      <c r="E75" s="6">
        <v>0.317</v>
      </c>
      <c r="F75" s="7">
        <v>0.27400000000000002</v>
      </c>
      <c r="G75" s="7">
        <v>8.5999999999999993E-2</v>
      </c>
      <c r="H75" s="7">
        <v>4.2999999999999997E-2</v>
      </c>
      <c r="I75" s="7">
        <v>0</v>
      </c>
      <c r="J75" s="7">
        <v>0</v>
      </c>
      <c r="K75" s="76" t="s">
        <v>957</v>
      </c>
      <c r="L75" s="36" t="s">
        <v>571</v>
      </c>
      <c r="M75" s="36"/>
      <c r="N75" s="33" t="s">
        <v>847</v>
      </c>
      <c r="O75" s="35" t="s">
        <v>924</v>
      </c>
      <c r="P75">
        <v>71</v>
      </c>
    </row>
    <row r="76" spans="1:16" ht="16.2" thickBot="1" x14ac:dyDescent="0.35">
      <c r="A76" s="3">
        <v>70</v>
      </c>
      <c r="B76" s="4" t="s">
        <v>122</v>
      </c>
      <c r="C76" s="4"/>
      <c r="D76" s="5">
        <v>0.37</v>
      </c>
      <c r="E76" s="6">
        <v>0.32600000000000001</v>
      </c>
      <c r="F76" s="7">
        <v>0.28199999999999997</v>
      </c>
      <c r="G76" s="7">
        <v>8.7999999999999995E-2</v>
      </c>
      <c r="H76" s="7">
        <v>4.3999999999999997E-2</v>
      </c>
      <c r="I76" s="7">
        <v>0</v>
      </c>
      <c r="J76" s="7">
        <v>0</v>
      </c>
      <c r="K76" s="76" t="s">
        <v>957</v>
      </c>
      <c r="L76" s="36" t="s">
        <v>571</v>
      </c>
      <c r="M76" s="36"/>
      <c r="N76" s="33" t="s">
        <v>853</v>
      </c>
      <c r="O76" s="35" t="s">
        <v>925</v>
      </c>
      <c r="P76">
        <v>72</v>
      </c>
    </row>
    <row r="77" spans="1:16" ht="15" thickBot="1" x14ac:dyDescent="0.35">
      <c r="A77" s="3">
        <v>71</v>
      </c>
      <c r="B77" s="31" t="s">
        <v>125</v>
      </c>
      <c r="C77" s="26" t="s">
        <v>704</v>
      </c>
      <c r="D77" s="5">
        <v>0.254</v>
      </c>
      <c r="E77" s="6">
        <v>0.22800000000000001</v>
      </c>
      <c r="F77" s="7">
        <v>0.20300000000000001</v>
      </c>
      <c r="G77" s="7">
        <v>5.0999999999999997E-2</v>
      </c>
      <c r="H77" s="7">
        <v>2.5000000000000001E-2</v>
      </c>
      <c r="I77" s="7">
        <v>0</v>
      </c>
      <c r="J77" s="7">
        <v>0</v>
      </c>
      <c r="K77" s="76" t="s">
        <v>957</v>
      </c>
      <c r="L77" s="36" t="s">
        <v>573</v>
      </c>
      <c r="M77" s="36"/>
    </row>
    <row r="78" spans="1:16" ht="15" thickBot="1" x14ac:dyDescent="0.35">
      <c r="A78" s="3">
        <v>72</v>
      </c>
      <c r="B78" s="31" t="s">
        <v>126</v>
      </c>
      <c r="C78" s="26" t="s">
        <v>705</v>
      </c>
      <c r="D78" s="5">
        <v>0.79100000000000004</v>
      </c>
      <c r="E78" s="6">
        <v>0.69299999999999995</v>
      </c>
      <c r="F78" s="7">
        <v>0.59599999999999997</v>
      </c>
      <c r="G78" s="7">
        <v>0.19500000000000001</v>
      </c>
      <c r="H78" s="7">
        <v>9.8000000000000004E-2</v>
      </c>
      <c r="I78" s="7">
        <v>0</v>
      </c>
      <c r="J78" s="7">
        <v>0</v>
      </c>
      <c r="K78" s="76" t="s">
        <v>957</v>
      </c>
      <c r="L78" s="36" t="s">
        <v>573</v>
      </c>
      <c r="M78" s="36"/>
      <c r="N78" s="26"/>
    </row>
    <row r="79" spans="1:16" ht="15" thickBot="1" x14ac:dyDescent="0.35">
      <c r="A79" s="3">
        <v>73</v>
      </c>
      <c r="B79" s="4" t="s">
        <v>127</v>
      </c>
      <c r="C79" s="4"/>
      <c r="D79" s="5">
        <v>0.79300000000000004</v>
      </c>
      <c r="E79" s="6">
        <v>0.69199999999999995</v>
      </c>
      <c r="F79" s="7">
        <v>0.59199999999999997</v>
      </c>
      <c r="G79" s="7">
        <v>0.20100000000000001</v>
      </c>
      <c r="H79" s="7">
        <v>0.1</v>
      </c>
      <c r="I79" s="7">
        <v>0</v>
      </c>
      <c r="J79" s="7">
        <v>0</v>
      </c>
      <c r="K79" s="76" t="s">
        <v>957</v>
      </c>
      <c r="L79" s="36" t="s">
        <v>573</v>
      </c>
      <c r="M79" s="36"/>
    </row>
    <row r="80" spans="1:16" ht="15" thickBot="1" x14ac:dyDescent="0.35">
      <c r="A80" s="3">
        <v>74</v>
      </c>
      <c r="B80" s="4" t="s">
        <v>128</v>
      </c>
      <c r="C80" s="4"/>
      <c r="D80" s="5">
        <v>0.26200000000000001</v>
      </c>
      <c r="E80" s="6">
        <v>0.20599999999999999</v>
      </c>
      <c r="F80" s="7">
        <v>0.20599999999999999</v>
      </c>
      <c r="G80" s="7">
        <v>5.6000000000000001E-2</v>
      </c>
      <c r="H80" s="7">
        <v>2.8000000000000001E-2</v>
      </c>
      <c r="I80" s="7">
        <v>0</v>
      </c>
      <c r="J80" s="7">
        <v>0</v>
      </c>
      <c r="K80" s="76" t="s">
        <v>957</v>
      </c>
      <c r="L80" s="36" t="s">
        <v>573</v>
      </c>
      <c r="M80" s="36"/>
    </row>
    <row r="81" spans="1:14" ht="15" thickBot="1" x14ac:dyDescent="0.35">
      <c r="A81" s="3">
        <v>75</v>
      </c>
      <c r="B81" s="4" t="s">
        <v>129</v>
      </c>
      <c r="C81" s="4"/>
      <c r="D81" s="5">
        <v>0.26300000000000001</v>
      </c>
      <c r="E81" s="6">
        <v>0.21099999999999999</v>
      </c>
      <c r="F81" s="7">
        <v>0.21099999999999999</v>
      </c>
      <c r="G81" s="7">
        <v>5.1999999999999998E-2</v>
      </c>
      <c r="H81" s="7">
        <v>2.5999999999999999E-2</v>
      </c>
      <c r="I81" s="7">
        <v>0</v>
      </c>
      <c r="J81" s="7">
        <v>0</v>
      </c>
      <c r="K81" s="76" t="s">
        <v>957</v>
      </c>
      <c r="L81" s="36" t="s">
        <v>573</v>
      </c>
      <c r="M81" s="36"/>
    </row>
    <row r="82" spans="1:14" ht="15" thickBot="1" x14ac:dyDescent="0.35">
      <c r="A82" s="3">
        <v>76</v>
      </c>
      <c r="B82" s="4" t="s">
        <v>130</v>
      </c>
      <c r="C82" s="4"/>
      <c r="D82" s="5">
        <v>0.255</v>
      </c>
      <c r="E82" s="6">
        <v>0.20300000000000001</v>
      </c>
      <c r="F82" s="7">
        <v>0.20300000000000001</v>
      </c>
      <c r="G82" s="7">
        <v>5.1999999999999998E-2</v>
      </c>
      <c r="H82" s="7">
        <v>2.5999999999999999E-2</v>
      </c>
      <c r="I82" s="7">
        <v>0</v>
      </c>
      <c r="J82" s="7">
        <v>0</v>
      </c>
      <c r="K82" s="76" t="s">
        <v>957</v>
      </c>
      <c r="L82" s="36" t="s">
        <v>573</v>
      </c>
      <c r="M82" s="36"/>
    </row>
    <row r="83" spans="1:14" ht="15" thickBot="1" x14ac:dyDescent="0.35">
      <c r="A83" s="3">
        <v>77</v>
      </c>
      <c r="B83" s="4" t="s">
        <v>131</v>
      </c>
      <c r="C83" s="4"/>
      <c r="D83" s="5">
        <v>0.27800000000000002</v>
      </c>
      <c r="E83" s="6">
        <v>0.24399999999999999</v>
      </c>
      <c r="F83" s="7">
        <v>0.21</v>
      </c>
      <c r="G83" s="7">
        <v>6.8000000000000005E-2</v>
      </c>
      <c r="H83" s="7">
        <v>3.4000000000000002E-2</v>
      </c>
      <c r="I83" s="7">
        <v>0</v>
      </c>
      <c r="J83" s="7">
        <v>0</v>
      </c>
      <c r="K83" s="76" t="s">
        <v>957</v>
      </c>
      <c r="L83" s="36" t="s">
        <v>573</v>
      </c>
      <c r="M83" s="36"/>
    </row>
    <row r="84" spans="1:14" ht="15" thickBot="1" x14ac:dyDescent="0.35">
      <c r="A84" s="3">
        <v>78</v>
      </c>
      <c r="B84" s="4" t="s">
        <v>132</v>
      </c>
      <c r="C84" s="4"/>
      <c r="D84" s="5">
        <v>0.27400000000000002</v>
      </c>
      <c r="E84" s="6">
        <v>0.24299999999999999</v>
      </c>
      <c r="F84" s="7">
        <v>0.21199999999999999</v>
      </c>
      <c r="G84" s="7">
        <v>6.2E-2</v>
      </c>
      <c r="H84" s="7">
        <v>3.1E-2</v>
      </c>
      <c r="I84" s="7">
        <v>0</v>
      </c>
      <c r="J84" s="7">
        <v>0</v>
      </c>
      <c r="K84" s="76" t="s">
        <v>957</v>
      </c>
      <c r="L84" s="36" t="s">
        <v>573</v>
      </c>
      <c r="M84" s="36"/>
    </row>
    <row r="85" spans="1:14" ht="15" thickBot="1" x14ac:dyDescent="0.35">
      <c r="A85" s="3">
        <v>79</v>
      </c>
      <c r="B85" s="4" t="s">
        <v>133</v>
      </c>
      <c r="C85" s="4"/>
      <c r="D85" s="5">
        <v>0.25</v>
      </c>
      <c r="E85" s="6">
        <v>0.20200000000000001</v>
      </c>
      <c r="F85" s="7">
        <v>0.20200000000000001</v>
      </c>
      <c r="G85" s="7">
        <v>4.8000000000000001E-2</v>
      </c>
      <c r="H85" s="7">
        <v>2.4E-2</v>
      </c>
      <c r="I85" s="7">
        <v>0</v>
      </c>
      <c r="J85" s="7">
        <v>0</v>
      </c>
      <c r="K85" s="76" t="s">
        <v>957</v>
      </c>
      <c r="L85" s="36" t="s">
        <v>573</v>
      </c>
      <c r="M85" s="36"/>
    </row>
    <row r="86" spans="1:14" ht="15" thickBot="1" x14ac:dyDescent="0.35">
      <c r="A86" s="3">
        <v>80</v>
      </c>
      <c r="B86" s="4" t="s">
        <v>134</v>
      </c>
      <c r="C86" s="4"/>
      <c r="D86" s="5">
        <v>0.25800000000000001</v>
      </c>
      <c r="E86" s="6">
        <v>0.20799999999999999</v>
      </c>
      <c r="F86" s="7">
        <v>0.20799999999999999</v>
      </c>
      <c r="G86" s="7">
        <v>0.05</v>
      </c>
      <c r="H86" s="7">
        <v>2.5000000000000001E-2</v>
      </c>
      <c r="I86" s="7">
        <v>0</v>
      </c>
      <c r="J86" s="7">
        <v>0</v>
      </c>
      <c r="K86" s="76" t="s">
        <v>957</v>
      </c>
      <c r="L86" s="36" t="s">
        <v>573</v>
      </c>
      <c r="M86" s="36"/>
    </row>
    <row r="87" spans="1:14" ht="15" thickBot="1" x14ac:dyDescent="0.35">
      <c r="A87" s="3">
        <v>81</v>
      </c>
      <c r="B87" s="4" t="s">
        <v>135</v>
      </c>
      <c r="C87" s="4"/>
      <c r="D87" s="5">
        <v>0.25600000000000001</v>
      </c>
      <c r="E87" s="6">
        <v>0.20200000000000001</v>
      </c>
      <c r="F87" s="7">
        <v>0.20200000000000001</v>
      </c>
      <c r="G87" s="7">
        <v>5.3999999999999999E-2</v>
      </c>
      <c r="H87" s="7">
        <v>2.7E-2</v>
      </c>
      <c r="I87" s="7">
        <v>0</v>
      </c>
      <c r="J87" s="7">
        <v>0</v>
      </c>
      <c r="K87" s="76" t="s">
        <v>957</v>
      </c>
      <c r="L87" s="36" t="s">
        <v>573</v>
      </c>
      <c r="M87" s="36"/>
      <c r="N87" s="26"/>
    </row>
    <row r="88" spans="1:14" ht="15" thickBot="1" x14ac:dyDescent="0.35">
      <c r="A88" s="3">
        <v>82</v>
      </c>
      <c r="B88" s="4" t="s">
        <v>136</v>
      </c>
      <c r="C88" s="4"/>
      <c r="D88" s="5">
        <v>0.40300000000000002</v>
      </c>
      <c r="E88" s="6">
        <v>0.35299999999999998</v>
      </c>
      <c r="F88" s="7">
        <v>0.30399999999999999</v>
      </c>
      <c r="G88" s="7">
        <v>0.1</v>
      </c>
      <c r="H88" s="7">
        <v>0.05</v>
      </c>
      <c r="I88" s="7">
        <v>0</v>
      </c>
      <c r="J88" s="7">
        <v>0</v>
      </c>
      <c r="K88" s="76" t="s">
        <v>957</v>
      </c>
      <c r="L88" s="36" t="s">
        <v>573</v>
      </c>
      <c r="M88" s="36"/>
    </row>
    <row r="89" spans="1:14" ht="15" thickBot="1" x14ac:dyDescent="0.35">
      <c r="A89" s="3">
        <v>83</v>
      </c>
      <c r="B89" s="4" t="s">
        <v>137</v>
      </c>
      <c r="C89" s="4"/>
      <c r="D89" s="5">
        <v>0.25800000000000001</v>
      </c>
      <c r="E89" s="6">
        <v>0.20599999999999999</v>
      </c>
      <c r="F89" s="7">
        <v>0.20599999999999999</v>
      </c>
      <c r="G89" s="7">
        <v>5.1999999999999998E-2</v>
      </c>
      <c r="H89" s="7">
        <v>2.5999999999999999E-2</v>
      </c>
      <c r="I89" s="7">
        <v>0</v>
      </c>
      <c r="J89" s="7">
        <v>0</v>
      </c>
      <c r="K89" s="76" t="s">
        <v>957</v>
      </c>
      <c r="L89" s="36" t="s">
        <v>573</v>
      </c>
      <c r="M89" s="36"/>
    </row>
    <row r="90" spans="1:14" ht="15" thickBot="1" x14ac:dyDescent="0.35">
      <c r="A90" s="3">
        <v>84</v>
      </c>
      <c r="B90" s="4" t="s">
        <v>138</v>
      </c>
      <c r="C90" s="4"/>
      <c r="D90" s="5">
        <v>0.77700000000000002</v>
      </c>
      <c r="E90" s="6">
        <v>0.68400000000000005</v>
      </c>
      <c r="F90" s="7">
        <v>0.59099999999999997</v>
      </c>
      <c r="G90" s="7">
        <v>0.185</v>
      </c>
      <c r="H90" s="7">
        <v>9.2999999999999999E-2</v>
      </c>
      <c r="I90" s="7">
        <v>0</v>
      </c>
      <c r="J90" s="7">
        <v>0</v>
      </c>
      <c r="K90" s="76" t="s">
        <v>957</v>
      </c>
      <c r="L90" s="36" t="s">
        <v>573</v>
      </c>
      <c r="M90" s="36"/>
    </row>
    <row r="91" spans="1:14" ht="15" thickBot="1" x14ac:dyDescent="0.35">
      <c r="A91" s="3">
        <v>85</v>
      </c>
      <c r="B91" s="4" t="s">
        <v>139</v>
      </c>
      <c r="C91" s="4"/>
      <c r="D91" s="5">
        <v>0.318</v>
      </c>
      <c r="E91" s="6">
        <v>0.26</v>
      </c>
      <c r="F91" s="7">
        <v>0.26</v>
      </c>
      <c r="G91" s="7">
        <v>5.8000000000000003E-2</v>
      </c>
      <c r="H91" s="7">
        <v>2.9000000000000001E-2</v>
      </c>
      <c r="I91" s="7">
        <v>0</v>
      </c>
      <c r="J91" s="7">
        <v>0</v>
      </c>
      <c r="K91" s="76" t="s">
        <v>957</v>
      </c>
      <c r="L91" s="36" t="s">
        <v>573</v>
      </c>
      <c r="M91" s="36"/>
    </row>
    <row r="92" spans="1:14" ht="15" thickBot="1" x14ac:dyDescent="0.35">
      <c r="A92" s="3">
        <v>86</v>
      </c>
      <c r="B92" s="4" t="s">
        <v>140</v>
      </c>
      <c r="C92" s="4"/>
      <c r="D92" s="5">
        <v>0.251</v>
      </c>
      <c r="E92" s="6">
        <v>0.20499999999999999</v>
      </c>
      <c r="F92" s="7">
        <v>0.20499999999999999</v>
      </c>
      <c r="G92" s="7">
        <v>4.5999999999999999E-2</v>
      </c>
      <c r="H92" s="7">
        <v>2.3E-2</v>
      </c>
      <c r="I92" s="7">
        <v>0</v>
      </c>
      <c r="J92" s="7">
        <v>0</v>
      </c>
      <c r="K92" s="76" t="s">
        <v>957</v>
      </c>
      <c r="L92" s="36" t="s">
        <v>573</v>
      </c>
      <c r="M92" s="36"/>
    </row>
    <row r="93" spans="1:14" ht="15" thickBot="1" x14ac:dyDescent="0.35">
      <c r="A93" s="3">
        <v>87</v>
      </c>
      <c r="B93" s="4" t="s">
        <v>141</v>
      </c>
      <c r="C93" s="4"/>
      <c r="D93" s="5">
        <v>0.81100000000000005</v>
      </c>
      <c r="E93" s="6">
        <v>0.71499999999999997</v>
      </c>
      <c r="F93" s="7">
        <v>0.61899999999999999</v>
      </c>
      <c r="G93" s="7">
        <v>0.192</v>
      </c>
      <c r="H93" s="7">
        <v>9.6000000000000002E-2</v>
      </c>
      <c r="I93" s="7">
        <v>0</v>
      </c>
      <c r="J93" s="7">
        <v>0</v>
      </c>
      <c r="K93" s="76" t="s">
        <v>957</v>
      </c>
      <c r="L93" s="36" t="s">
        <v>573</v>
      </c>
      <c r="M93" s="36"/>
    </row>
    <row r="94" spans="1:14" ht="15" thickBot="1" x14ac:dyDescent="0.35">
      <c r="A94" s="3">
        <v>88</v>
      </c>
      <c r="B94" s="31" t="s">
        <v>142</v>
      </c>
      <c r="C94" s="26" t="s">
        <v>706</v>
      </c>
      <c r="D94" s="5">
        <v>0.998</v>
      </c>
      <c r="E94" s="6">
        <v>0.88200000000000001</v>
      </c>
      <c r="F94" s="7">
        <v>0.76600000000000001</v>
      </c>
      <c r="G94" s="7">
        <v>0.23200000000000001</v>
      </c>
      <c r="H94" s="7">
        <v>0.11600000000000001</v>
      </c>
      <c r="I94" s="7">
        <v>0</v>
      </c>
      <c r="J94" s="7">
        <v>0</v>
      </c>
      <c r="K94" s="76" t="s">
        <v>957</v>
      </c>
      <c r="L94" s="36" t="s">
        <v>573</v>
      </c>
      <c r="M94" s="36"/>
    </row>
    <row r="95" spans="1:14" ht="15" thickBot="1" x14ac:dyDescent="0.35">
      <c r="A95" s="3">
        <v>89</v>
      </c>
      <c r="B95" s="4" t="s">
        <v>143</v>
      </c>
      <c r="C95" s="4"/>
      <c r="D95" s="5">
        <v>0.34599999999999997</v>
      </c>
      <c r="E95" s="6">
        <v>0.32</v>
      </c>
      <c r="F95" s="7">
        <v>0.29399999999999998</v>
      </c>
      <c r="G95" s="7">
        <v>5.1999999999999998E-2</v>
      </c>
      <c r="H95" s="7">
        <v>2.5999999999999999E-2</v>
      </c>
      <c r="I95" s="7">
        <v>0</v>
      </c>
      <c r="J95" s="7">
        <v>0</v>
      </c>
      <c r="K95" s="76" t="s">
        <v>957</v>
      </c>
      <c r="L95" s="36" t="s">
        <v>590</v>
      </c>
      <c r="M95" s="36"/>
    </row>
    <row r="96" spans="1:14" ht="15" thickBot="1" x14ac:dyDescent="0.35">
      <c r="A96" s="3">
        <v>90</v>
      </c>
      <c r="B96" s="4" t="s">
        <v>144</v>
      </c>
      <c r="C96" s="4"/>
      <c r="D96" s="5">
        <v>0.35799999999999998</v>
      </c>
      <c r="E96" s="6">
        <v>0.312</v>
      </c>
      <c r="F96" s="7">
        <v>0.26600000000000001</v>
      </c>
      <c r="G96" s="7">
        <v>9.1999999999999998E-2</v>
      </c>
      <c r="H96" s="7">
        <v>4.5999999999999999E-2</v>
      </c>
      <c r="I96" s="7">
        <v>0</v>
      </c>
      <c r="J96" s="7">
        <v>0</v>
      </c>
      <c r="K96" s="76" t="s">
        <v>957</v>
      </c>
      <c r="L96" s="37" t="s">
        <v>566</v>
      </c>
      <c r="M96" s="37"/>
    </row>
    <row r="97" spans="1:13" ht="15" thickBot="1" x14ac:dyDescent="0.35">
      <c r="A97" s="3">
        <v>91</v>
      </c>
      <c r="B97" s="4" t="s">
        <v>145</v>
      </c>
      <c r="C97" s="4"/>
      <c r="D97" s="5">
        <v>0.32800000000000001</v>
      </c>
      <c r="E97" s="6">
        <v>0.27600000000000002</v>
      </c>
      <c r="F97" s="7">
        <v>0.27600000000000002</v>
      </c>
      <c r="G97" s="7">
        <v>5.1999999999999998E-2</v>
      </c>
      <c r="H97" s="7">
        <v>2.5999999999999999E-2</v>
      </c>
      <c r="I97" s="7">
        <v>0</v>
      </c>
      <c r="J97" s="7">
        <v>0</v>
      </c>
      <c r="K97" s="76" t="s">
        <v>957</v>
      </c>
      <c r="L97" s="37" t="s">
        <v>566</v>
      </c>
      <c r="M97" s="37"/>
    </row>
    <row r="98" spans="1:13" ht="15" thickBot="1" x14ac:dyDescent="0.35">
      <c r="A98" s="3">
        <v>92</v>
      </c>
      <c r="B98" s="31" t="s">
        <v>148</v>
      </c>
      <c r="C98" s="26" t="s">
        <v>844</v>
      </c>
      <c r="D98" s="5">
        <v>0.72699999999999998</v>
      </c>
      <c r="E98" s="6">
        <v>0.63100000000000001</v>
      </c>
      <c r="F98" s="7">
        <v>0.53500000000000003</v>
      </c>
      <c r="G98" s="7">
        <v>0.193</v>
      </c>
      <c r="H98" s="7">
        <v>9.6000000000000002E-2</v>
      </c>
      <c r="I98" s="7">
        <v>0</v>
      </c>
      <c r="J98" s="7">
        <v>0</v>
      </c>
      <c r="K98" s="76" t="s">
        <v>957</v>
      </c>
      <c r="L98" s="36" t="s">
        <v>566</v>
      </c>
      <c r="M98" s="36"/>
    </row>
    <row r="99" spans="1:13" ht="15" thickBot="1" x14ac:dyDescent="0.35">
      <c r="A99" s="3">
        <v>93</v>
      </c>
      <c r="B99" s="4" t="s">
        <v>149</v>
      </c>
      <c r="C99" s="4"/>
      <c r="D99" s="5">
        <v>0.45200000000000001</v>
      </c>
      <c r="E99" s="6">
        <v>0.39400000000000002</v>
      </c>
      <c r="F99" s="7">
        <v>0.33700000000000002</v>
      </c>
      <c r="G99" s="7">
        <v>0.115</v>
      </c>
      <c r="H99" s="7">
        <v>5.7000000000000002E-2</v>
      </c>
      <c r="I99" s="7">
        <v>0</v>
      </c>
      <c r="J99" s="7">
        <v>0</v>
      </c>
      <c r="K99" s="76" t="s">
        <v>957</v>
      </c>
      <c r="L99" s="37" t="s">
        <v>600</v>
      </c>
      <c r="M99" s="37"/>
    </row>
    <row r="100" spans="1:13" ht="15" thickBot="1" x14ac:dyDescent="0.35">
      <c r="A100" s="3">
        <v>94</v>
      </c>
      <c r="B100" s="4" t="s">
        <v>150</v>
      </c>
      <c r="C100" s="4"/>
      <c r="D100" s="5">
        <v>0.33800000000000002</v>
      </c>
      <c r="E100" s="6">
        <v>0.29399999999999998</v>
      </c>
      <c r="F100" s="7">
        <v>0.249</v>
      </c>
      <c r="G100" s="7">
        <v>8.8999999999999996E-2</v>
      </c>
      <c r="H100" s="7">
        <v>4.3999999999999997E-2</v>
      </c>
      <c r="I100" s="7">
        <v>0</v>
      </c>
      <c r="J100" s="7">
        <v>0</v>
      </c>
      <c r="K100" s="76" t="s">
        <v>957</v>
      </c>
      <c r="L100" s="37" t="s">
        <v>600</v>
      </c>
      <c r="M100" s="37"/>
    </row>
    <row r="101" spans="1:13" ht="15" thickBot="1" x14ac:dyDescent="0.35">
      <c r="A101" s="3">
        <v>95</v>
      </c>
      <c r="B101" s="4" t="s">
        <v>151</v>
      </c>
      <c r="C101" s="4"/>
      <c r="D101" s="5">
        <v>0.3</v>
      </c>
      <c r="E101" s="6">
        <v>0.27</v>
      </c>
      <c r="F101" s="7">
        <v>0.24</v>
      </c>
      <c r="G101" s="7">
        <v>0.06</v>
      </c>
      <c r="H101" s="7">
        <v>0.03</v>
      </c>
      <c r="I101" s="7">
        <v>0</v>
      </c>
      <c r="J101" s="7">
        <v>0</v>
      </c>
      <c r="K101" s="76" t="s">
        <v>957</v>
      </c>
      <c r="L101" s="37" t="s">
        <v>601</v>
      </c>
      <c r="M101" s="37"/>
    </row>
    <row r="102" spans="1:13" ht="15" thickBot="1" x14ac:dyDescent="0.35">
      <c r="A102" s="3">
        <v>96</v>
      </c>
      <c r="B102" s="4" t="s">
        <v>152</v>
      </c>
      <c r="C102" s="4"/>
      <c r="D102" s="5">
        <v>0.54600000000000004</v>
      </c>
      <c r="E102" s="6">
        <v>0.47199999999999998</v>
      </c>
      <c r="F102" s="7">
        <v>0.39900000000000002</v>
      </c>
      <c r="G102" s="7">
        <v>0.14699999999999999</v>
      </c>
      <c r="H102" s="7">
        <v>7.2999999999999995E-2</v>
      </c>
      <c r="I102" s="7">
        <v>0</v>
      </c>
      <c r="J102" s="7">
        <v>0</v>
      </c>
      <c r="K102" s="76" t="s">
        <v>957</v>
      </c>
      <c r="L102" s="37" t="s">
        <v>566</v>
      </c>
      <c r="M102" s="37"/>
    </row>
    <row r="103" spans="1:13" ht="15" thickBot="1" x14ac:dyDescent="0.35">
      <c r="A103" s="3">
        <v>97</v>
      </c>
      <c r="B103" s="4" t="s">
        <v>183</v>
      </c>
      <c r="C103" s="4"/>
      <c r="D103" s="5">
        <v>0.27400000000000002</v>
      </c>
      <c r="E103" s="6">
        <v>0.23799999999999999</v>
      </c>
      <c r="F103" s="7">
        <v>0.20100000000000001</v>
      </c>
      <c r="G103" s="7">
        <v>7.1999999999999995E-2</v>
      </c>
      <c r="H103" s="7">
        <v>3.5999999999999997E-2</v>
      </c>
      <c r="I103" s="7">
        <v>0</v>
      </c>
      <c r="J103" s="7">
        <v>0</v>
      </c>
      <c r="K103" s="76" t="s">
        <v>957</v>
      </c>
      <c r="L103" s="37" t="s">
        <v>612</v>
      </c>
      <c r="M103" s="37"/>
    </row>
    <row r="104" spans="1:13" ht="15" thickBot="1" x14ac:dyDescent="0.35">
      <c r="A104" s="3">
        <v>98</v>
      </c>
      <c r="B104" s="4" t="s">
        <v>184</v>
      </c>
      <c r="C104" s="4"/>
      <c r="D104" s="5">
        <v>0.26300000000000001</v>
      </c>
      <c r="E104" s="6">
        <v>0.22900000000000001</v>
      </c>
      <c r="F104" s="7">
        <v>0.19600000000000001</v>
      </c>
      <c r="G104" s="7">
        <v>6.7000000000000004E-2</v>
      </c>
      <c r="H104" s="7">
        <v>3.3000000000000002E-2</v>
      </c>
      <c r="I104" s="7">
        <v>0</v>
      </c>
      <c r="J104" s="7">
        <v>0</v>
      </c>
      <c r="K104" s="76" t="s">
        <v>957</v>
      </c>
      <c r="L104" s="37" t="s">
        <v>566</v>
      </c>
      <c r="M104" s="37"/>
    </row>
    <row r="105" spans="1:13" ht="15" thickBot="1" x14ac:dyDescent="0.35">
      <c r="A105" s="3">
        <v>99</v>
      </c>
      <c r="B105" s="31" t="s">
        <v>185</v>
      </c>
      <c r="C105" s="26" t="s">
        <v>721</v>
      </c>
      <c r="D105" s="5">
        <v>0.55700000000000005</v>
      </c>
      <c r="E105" s="6">
        <v>0.47499999999999998</v>
      </c>
      <c r="F105" s="7">
        <v>0.39300000000000002</v>
      </c>
      <c r="G105" s="7">
        <v>0.16400000000000001</v>
      </c>
      <c r="H105" s="7">
        <v>8.2000000000000003E-2</v>
      </c>
      <c r="I105" s="7">
        <v>0</v>
      </c>
      <c r="J105" s="7">
        <v>0</v>
      </c>
      <c r="K105" s="76" t="s">
        <v>957</v>
      </c>
      <c r="L105" s="36" t="s">
        <v>566</v>
      </c>
      <c r="M105" s="36"/>
    </row>
    <row r="106" spans="1:13" ht="15" thickBot="1" x14ac:dyDescent="0.35">
      <c r="A106" s="3">
        <v>100</v>
      </c>
      <c r="B106" s="4" t="s">
        <v>186</v>
      </c>
      <c r="C106" s="4"/>
      <c r="D106" s="5">
        <v>0.26800000000000002</v>
      </c>
      <c r="E106" s="6">
        <v>0.23499999999999999</v>
      </c>
      <c r="F106" s="7">
        <v>0.20200000000000001</v>
      </c>
      <c r="G106" s="7">
        <v>6.7000000000000004E-2</v>
      </c>
      <c r="H106" s="7">
        <v>3.3000000000000002E-2</v>
      </c>
      <c r="I106" s="7">
        <v>0</v>
      </c>
      <c r="J106" s="7">
        <v>0</v>
      </c>
      <c r="K106" s="76" t="s">
        <v>957</v>
      </c>
      <c r="L106" s="37" t="s">
        <v>613</v>
      </c>
      <c r="M106" s="37"/>
    </row>
    <row r="107" spans="1:13" ht="15" thickBot="1" x14ac:dyDescent="0.35">
      <c r="A107" s="3">
        <v>101</v>
      </c>
      <c r="B107" s="4" t="s">
        <v>187</v>
      </c>
      <c r="C107" s="4"/>
      <c r="D107" s="5">
        <v>0.52100000000000002</v>
      </c>
      <c r="E107" s="6">
        <v>0.45700000000000002</v>
      </c>
      <c r="F107" s="7">
        <v>0.39300000000000002</v>
      </c>
      <c r="G107" s="7">
        <v>0.128</v>
      </c>
      <c r="H107" s="7">
        <v>6.4000000000000001E-2</v>
      </c>
      <c r="I107" s="7">
        <v>0</v>
      </c>
      <c r="J107" s="7">
        <v>0</v>
      </c>
      <c r="K107" s="76" t="s">
        <v>957</v>
      </c>
      <c r="L107" s="37" t="s">
        <v>566</v>
      </c>
      <c r="M107" s="37"/>
    </row>
    <row r="108" spans="1:13" ht="15" thickBot="1" x14ac:dyDescent="0.35">
      <c r="A108" s="3">
        <v>102</v>
      </c>
      <c r="B108" s="31" t="s">
        <v>188</v>
      </c>
      <c r="C108" s="26" t="s">
        <v>724</v>
      </c>
      <c r="D108" s="5">
        <v>0.41699999999999998</v>
      </c>
      <c r="E108" s="6">
        <v>0.36</v>
      </c>
      <c r="F108" s="7">
        <v>0.30199999999999999</v>
      </c>
      <c r="G108" s="7">
        <v>0.115</v>
      </c>
      <c r="H108" s="7">
        <v>5.7000000000000002E-2</v>
      </c>
      <c r="I108" s="7">
        <v>0</v>
      </c>
      <c r="J108" s="7">
        <v>0</v>
      </c>
      <c r="K108" s="76" t="s">
        <v>957</v>
      </c>
      <c r="L108" s="36" t="s">
        <v>566</v>
      </c>
      <c r="M108" s="36"/>
    </row>
    <row r="109" spans="1:13" ht="15" thickBot="1" x14ac:dyDescent="0.35">
      <c r="A109" s="3">
        <v>103</v>
      </c>
      <c r="B109" s="4" t="s">
        <v>189</v>
      </c>
      <c r="C109" s="4"/>
      <c r="D109" s="5">
        <v>0.81499999999999995</v>
      </c>
      <c r="E109" s="6">
        <v>0.70799999999999996</v>
      </c>
      <c r="F109" s="7">
        <v>0.60099999999999998</v>
      </c>
      <c r="G109" s="7">
        <v>0.214</v>
      </c>
      <c r="H109" s="7">
        <v>0.107</v>
      </c>
      <c r="I109" s="7">
        <v>0</v>
      </c>
      <c r="J109" s="7">
        <v>0</v>
      </c>
      <c r="K109" s="76" t="s">
        <v>957</v>
      </c>
      <c r="L109" s="37" t="s">
        <v>566</v>
      </c>
      <c r="M109" s="37"/>
    </row>
    <row r="110" spans="1:13" ht="15" thickBot="1" x14ac:dyDescent="0.35">
      <c r="A110" s="3">
        <v>104</v>
      </c>
      <c r="B110" s="4" t="s">
        <v>190</v>
      </c>
      <c r="C110" s="4"/>
      <c r="D110" s="5">
        <v>0.67600000000000005</v>
      </c>
      <c r="E110" s="6">
        <v>0.59299999999999997</v>
      </c>
      <c r="F110" s="7">
        <v>0.51</v>
      </c>
      <c r="G110" s="7">
        <v>0.16500000000000001</v>
      </c>
      <c r="H110" s="7">
        <v>8.3000000000000004E-2</v>
      </c>
      <c r="I110" s="7">
        <v>0</v>
      </c>
      <c r="J110" s="7">
        <v>0</v>
      </c>
      <c r="K110" s="76" t="s">
        <v>957</v>
      </c>
      <c r="L110" s="37" t="s">
        <v>614</v>
      </c>
      <c r="M110" s="37"/>
    </row>
    <row r="111" spans="1:13" ht="15" thickBot="1" x14ac:dyDescent="0.35">
      <c r="A111" s="3">
        <v>105</v>
      </c>
      <c r="B111" s="31" t="s">
        <v>191</v>
      </c>
      <c r="C111" s="26" t="s">
        <v>725</v>
      </c>
      <c r="D111" s="5">
        <v>0.51900000000000002</v>
      </c>
      <c r="E111" s="6">
        <v>0.45700000000000002</v>
      </c>
      <c r="F111" s="7">
        <v>0.39500000000000002</v>
      </c>
      <c r="G111" s="7">
        <v>0.124</v>
      </c>
      <c r="H111" s="7">
        <v>6.2E-2</v>
      </c>
      <c r="I111" s="7">
        <v>0</v>
      </c>
      <c r="J111" s="7">
        <v>0</v>
      </c>
      <c r="K111" s="76" t="s">
        <v>957</v>
      </c>
      <c r="L111" s="36" t="s">
        <v>566</v>
      </c>
      <c r="M111" s="36"/>
    </row>
    <row r="112" spans="1:13" ht="15" thickBot="1" x14ac:dyDescent="0.35">
      <c r="A112" s="3">
        <v>106</v>
      </c>
      <c r="B112" s="31" t="s">
        <v>210</v>
      </c>
      <c r="C112" s="26" t="s">
        <v>734</v>
      </c>
      <c r="D112" s="5">
        <v>0.24399999999999999</v>
      </c>
      <c r="E112" s="6">
        <v>0.218</v>
      </c>
      <c r="F112" s="7">
        <v>0.191</v>
      </c>
      <c r="G112" s="7">
        <v>5.3999999999999999E-2</v>
      </c>
      <c r="H112" s="7">
        <v>2.7E-2</v>
      </c>
      <c r="I112" s="7">
        <v>0</v>
      </c>
      <c r="J112" s="7">
        <v>0</v>
      </c>
      <c r="K112" s="76" t="s">
        <v>957</v>
      </c>
      <c r="L112" s="37" t="s">
        <v>566</v>
      </c>
      <c r="M112" s="37"/>
    </row>
    <row r="113" spans="1:13" ht="15" thickBot="1" x14ac:dyDescent="0.35">
      <c r="A113" s="3">
        <v>107</v>
      </c>
      <c r="B113" s="31" t="s">
        <v>211</v>
      </c>
      <c r="C113" s="26" t="s">
        <v>735</v>
      </c>
      <c r="D113" s="5">
        <v>0.26600000000000001</v>
      </c>
      <c r="E113" s="6">
        <v>0.246</v>
      </c>
      <c r="F113" s="7">
        <v>0.22600000000000001</v>
      </c>
      <c r="G113" s="7">
        <v>0.04</v>
      </c>
      <c r="H113" s="7">
        <v>0.02</v>
      </c>
      <c r="I113" s="7">
        <v>0</v>
      </c>
      <c r="J113" s="7">
        <v>0</v>
      </c>
      <c r="K113" s="76" t="s">
        <v>957</v>
      </c>
      <c r="L113" s="37" t="s">
        <v>566</v>
      </c>
      <c r="M113" s="37"/>
    </row>
    <row r="114" spans="1:13" ht="15" thickBot="1" x14ac:dyDescent="0.35">
      <c r="A114" s="3">
        <v>108</v>
      </c>
      <c r="B114" s="4" t="s">
        <v>212</v>
      </c>
      <c r="C114" s="4"/>
      <c r="D114" s="5">
        <v>0.26400000000000001</v>
      </c>
      <c r="E114" s="6">
        <v>0.23599999999999999</v>
      </c>
      <c r="F114" s="7">
        <v>0.20799999999999999</v>
      </c>
      <c r="G114" s="7">
        <v>5.6000000000000001E-2</v>
      </c>
      <c r="H114" s="7">
        <v>2.8000000000000001E-2</v>
      </c>
      <c r="I114" s="7">
        <v>0</v>
      </c>
      <c r="J114" s="7">
        <v>0</v>
      </c>
      <c r="K114" s="76" t="s">
        <v>957</v>
      </c>
      <c r="L114" s="37" t="s">
        <v>566</v>
      </c>
      <c r="M114" s="37"/>
    </row>
    <row r="115" spans="1:13" ht="15" thickBot="1" x14ac:dyDescent="0.35">
      <c r="A115" s="3">
        <v>109</v>
      </c>
      <c r="B115" s="31" t="s">
        <v>213</v>
      </c>
      <c r="C115" s="26" t="s">
        <v>736</v>
      </c>
      <c r="D115" s="5">
        <v>0.40899999999999997</v>
      </c>
      <c r="E115" s="6">
        <v>0.35399999999999998</v>
      </c>
      <c r="F115" s="7">
        <v>0.29899999999999999</v>
      </c>
      <c r="G115" s="7">
        <v>0.11</v>
      </c>
      <c r="H115" s="7">
        <v>5.5E-2</v>
      </c>
      <c r="I115" s="7">
        <v>0</v>
      </c>
      <c r="J115" s="7">
        <v>0</v>
      </c>
      <c r="K115" s="76" t="s">
        <v>957</v>
      </c>
      <c r="L115" s="37" t="s">
        <v>566</v>
      </c>
      <c r="M115" s="37"/>
    </row>
    <row r="116" spans="1:13" ht="15" thickBot="1" x14ac:dyDescent="0.35">
      <c r="A116" s="3">
        <v>110</v>
      </c>
      <c r="B116" s="31" t="s">
        <v>214</v>
      </c>
      <c r="C116" s="26" t="s">
        <v>738</v>
      </c>
      <c r="D116" s="5">
        <v>0.66100000000000003</v>
      </c>
      <c r="E116" s="6">
        <v>0.59799999999999998</v>
      </c>
      <c r="F116" s="7">
        <v>0.53600000000000003</v>
      </c>
      <c r="G116" s="7">
        <v>0.125</v>
      </c>
      <c r="H116" s="7">
        <v>6.3E-2</v>
      </c>
      <c r="I116" s="7">
        <v>0</v>
      </c>
      <c r="J116" s="7">
        <v>0</v>
      </c>
      <c r="K116" s="76" t="s">
        <v>957</v>
      </c>
      <c r="L116" s="37" t="s">
        <v>566</v>
      </c>
      <c r="M116" s="37"/>
    </row>
    <row r="117" spans="1:13" ht="15" thickBot="1" x14ac:dyDescent="0.35">
      <c r="A117" s="3">
        <v>111</v>
      </c>
      <c r="B117" s="4" t="s">
        <v>215</v>
      </c>
      <c r="C117" s="4"/>
      <c r="D117" s="5">
        <v>0.217</v>
      </c>
      <c r="E117" s="6">
        <v>0.20200000000000001</v>
      </c>
      <c r="F117" s="7">
        <v>0.187</v>
      </c>
      <c r="G117" s="7">
        <v>0.03</v>
      </c>
      <c r="H117" s="7">
        <v>1.4999999999999999E-2</v>
      </c>
      <c r="I117" s="7">
        <v>0</v>
      </c>
      <c r="J117" s="7">
        <v>0</v>
      </c>
      <c r="K117" s="76" t="s">
        <v>957</v>
      </c>
      <c r="L117" s="37" t="s">
        <v>620</v>
      </c>
      <c r="M117" s="37"/>
    </row>
    <row r="118" spans="1:13" ht="15" thickBot="1" x14ac:dyDescent="0.35">
      <c r="A118" s="3">
        <v>112</v>
      </c>
      <c r="B118" s="4" t="s">
        <v>216</v>
      </c>
      <c r="C118" s="4"/>
      <c r="D118" s="5">
        <v>0.26300000000000001</v>
      </c>
      <c r="E118" s="6">
        <v>0.21099999999999999</v>
      </c>
      <c r="F118" s="7">
        <v>0.21099999999999999</v>
      </c>
      <c r="G118" s="7">
        <v>5.1999999999999998E-2</v>
      </c>
      <c r="H118" s="7">
        <v>2.5999999999999999E-2</v>
      </c>
      <c r="I118" s="7">
        <v>0</v>
      </c>
      <c r="J118" s="7">
        <v>0</v>
      </c>
      <c r="K118" s="76" t="s">
        <v>957</v>
      </c>
      <c r="L118" s="37" t="s">
        <v>566</v>
      </c>
      <c r="M118" s="37"/>
    </row>
    <row r="119" spans="1:13" ht="15" thickBot="1" x14ac:dyDescent="0.35">
      <c r="A119" s="3">
        <v>113</v>
      </c>
      <c r="B119" s="4" t="s">
        <v>217</v>
      </c>
      <c r="C119" s="4"/>
      <c r="D119" s="5">
        <v>0.27400000000000002</v>
      </c>
      <c r="E119" s="6">
        <v>0.24299999999999999</v>
      </c>
      <c r="F119" s="7">
        <v>0.21199999999999999</v>
      </c>
      <c r="G119" s="7">
        <v>6.3E-2</v>
      </c>
      <c r="H119" s="7">
        <v>3.1E-2</v>
      </c>
      <c r="I119" s="7">
        <v>0</v>
      </c>
      <c r="J119" s="7">
        <v>0</v>
      </c>
      <c r="K119" s="76" t="s">
        <v>957</v>
      </c>
      <c r="L119" s="37" t="s">
        <v>573</v>
      </c>
      <c r="M119" s="37"/>
    </row>
    <row r="120" spans="1:13" ht="15" thickBot="1" x14ac:dyDescent="0.35">
      <c r="A120" s="3">
        <v>114</v>
      </c>
      <c r="B120" s="4" t="s">
        <v>218</v>
      </c>
      <c r="C120" s="4"/>
      <c r="D120" s="5">
        <v>0.26400000000000001</v>
      </c>
      <c r="E120" s="6">
        <v>0.20599999999999999</v>
      </c>
      <c r="F120" s="7">
        <v>0.20599999999999999</v>
      </c>
      <c r="G120" s="7">
        <v>5.8000000000000003E-2</v>
      </c>
      <c r="H120" s="7">
        <v>2.9000000000000001E-2</v>
      </c>
      <c r="I120" s="7">
        <v>0</v>
      </c>
      <c r="J120" s="7">
        <v>0</v>
      </c>
      <c r="K120" s="76" t="s">
        <v>957</v>
      </c>
      <c r="L120" s="37" t="s">
        <v>573</v>
      </c>
      <c r="M120" s="37"/>
    </row>
    <row r="121" spans="1:13" ht="15" thickBot="1" x14ac:dyDescent="0.35">
      <c r="A121" s="3">
        <v>115</v>
      </c>
      <c r="B121" s="31" t="s">
        <v>219</v>
      </c>
      <c r="C121" s="26" t="s">
        <v>737</v>
      </c>
      <c r="D121" s="5">
        <v>0.40300000000000002</v>
      </c>
      <c r="E121" s="6">
        <v>0.35399999999999998</v>
      </c>
      <c r="F121" s="7">
        <v>0.30499999999999999</v>
      </c>
      <c r="G121" s="7">
        <v>9.8000000000000004E-2</v>
      </c>
      <c r="H121" s="7">
        <v>4.9000000000000002E-2</v>
      </c>
      <c r="I121" s="7">
        <v>0</v>
      </c>
      <c r="J121" s="7">
        <v>0</v>
      </c>
      <c r="K121" s="76" t="s">
        <v>957</v>
      </c>
      <c r="L121" s="37" t="s">
        <v>573</v>
      </c>
      <c r="M121" s="37"/>
    </row>
    <row r="122" spans="1:13" ht="15" thickBot="1" x14ac:dyDescent="0.35">
      <c r="A122" s="3">
        <v>116</v>
      </c>
      <c r="B122" s="31" t="s">
        <v>220</v>
      </c>
      <c r="C122" s="26" t="s">
        <v>740</v>
      </c>
      <c r="D122" s="5">
        <v>0.77100000000000002</v>
      </c>
      <c r="E122" s="6">
        <v>0.68200000000000005</v>
      </c>
      <c r="F122" s="7">
        <v>0.59199999999999997</v>
      </c>
      <c r="G122" s="7">
        <v>0.17899999999999999</v>
      </c>
      <c r="H122" s="7">
        <v>8.8999999999999996E-2</v>
      </c>
      <c r="I122" s="7">
        <v>0</v>
      </c>
      <c r="J122" s="7">
        <v>0</v>
      </c>
      <c r="K122" s="76" t="s">
        <v>957</v>
      </c>
      <c r="L122" s="37" t="s">
        <v>573</v>
      </c>
      <c r="M122" s="37"/>
    </row>
    <row r="123" spans="1:13" ht="15" thickBot="1" x14ac:dyDescent="0.35">
      <c r="A123" s="3">
        <v>117</v>
      </c>
      <c r="B123" s="31" t="s">
        <v>221</v>
      </c>
      <c r="C123" s="26" t="s">
        <v>848</v>
      </c>
      <c r="D123" s="5">
        <v>1.0449999999999999</v>
      </c>
      <c r="E123" s="6">
        <v>0.92300000000000004</v>
      </c>
      <c r="F123" s="7">
        <v>0.80100000000000005</v>
      </c>
      <c r="G123" s="7">
        <v>0.24399999999999999</v>
      </c>
      <c r="H123" s="7">
        <v>0.122</v>
      </c>
      <c r="I123" s="7">
        <v>0</v>
      </c>
      <c r="J123" s="7">
        <v>0</v>
      </c>
      <c r="K123" s="76" t="s">
        <v>957</v>
      </c>
      <c r="L123" s="37" t="s">
        <v>573</v>
      </c>
      <c r="M123" s="37"/>
    </row>
    <row r="124" spans="1:13" ht="15" thickBot="1" x14ac:dyDescent="0.35">
      <c r="A124" s="3">
        <v>118</v>
      </c>
      <c r="B124" s="31" t="s">
        <v>225</v>
      </c>
      <c r="C124" s="26" t="s">
        <v>849</v>
      </c>
      <c r="D124" s="5">
        <v>0.38500000000000001</v>
      </c>
      <c r="E124" s="6">
        <v>0.33900000000000002</v>
      </c>
      <c r="F124" s="7">
        <v>0.29199999999999998</v>
      </c>
      <c r="G124" s="7">
        <v>9.2999999999999999E-2</v>
      </c>
      <c r="H124" s="7">
        <v>4.7E-2</v>
      </c>
      <c r="I124" s="7">
        <v>0</v>
      </c>
      <c r="J124" s="7">
        <v>0</v>
      </c>
      <c r="K124" s="76" t="s">
        <v>957</v>
      </c>
      <c r="L124" s="37" t="s">
        <v>566</v>
      </c>
      <c r="M124" s="37"/>
    </row>
    <row r="125" spans="1:13" ht="15" thickBot="1" x14ac:dyDescent="0.35">
      <c r="A125" s="3">
        <v>119</v>
      </c>
      <c r="B125" s="31" t="s">
        <v>226</v>
      </c>
      <c r="C125" s="26" t="s">
        <v>742</v>
      </c>
      <c r="D125" s="5">
        <v>0.36899999999999999</v>
      </c>
      <c r="E125" s="6">
        <v>0.32500000000000001</v>
      </c>
      <c r="F125" s="7">
        <v>0.28000000000000003</v>
      </c>
      <c r="G125" s="7">
        <v>8.8999999999999996E-2</v>
      </c>
      <c r="H125" s="7">
        <v>4.4999999999999998E-2</v>
      </c>
      <c r="I125" s="7">
        <v>0</v>
      </c>
      <c r="J125" s="7">
        <v>0</v>
      </c>
      <c r="K125" s="76" t="s">
        <v>957</v>
      </c>
      <c r="L125" s="37" t="s">
        <v>566</v>
      </c>
      <c r="M125" s="37"/>
    </row>
    <row r="126" spans="1:13" ht="15" thickBot="1" x14ac:dyDescent="0.35">
      <c r="A126" s="3">
        <v>120</v>
      </c>
      <c r="B126" s="31" t="s">
        <v>227</v>
      </c>
      <c r="C126" s="26" t="s">
        <v>741</v>
      </c>
      <c r="D126" s="5">
        <v>0.53700000000000003</v>
      </c>
      <c r="E126" s="6">
        <v>0.46899999999999997</v>
      </c>
      <c r="F126" s="7">
        <v>0.40100000000000002</v>
      </c>
      <c r="G126" s="7">
        <v>0.13600000000000001</v>
      </c>
      <c r="H126" s="7">
        <v>6.8000000000000005E-2</v>
      </c>
      <c r="I126" s="7">
        <v>0</v>
      </c>
      <c r="J126" s="7">
        <v>0</v>
      </c>
      <c r="K126" s="76" t="s">
        <v>957</v>
      </c>
      <c r="L126" s="37" t="s">
        <v>621</v>
      </c>
      <c r="M126" s="37"/>
    </row>
    <row r="127" spans="1:13" ht="15" thickBot="1" x14ac:dyDescent="0.35">
      <c r="A127" s="3">
        <v>121</v>
      </c>
      <c r="B127" s="4" t="s">
        <v>228</v>
      </c>
      <c r="C127" s="4"/>
      <c r="D127" s="5">
        <v>0.438</v>
      </c>
      <c r="E127" s="6">
        <v>0.40300000000000002</v>
      </c>
      <c r="F127" s="7">
        <v>0.36699999999999999</v>
      </c>
      <c r="G127" s="7">
        <v>7.0999999999999994E-2</v>
      </c>
      <c r="H127" s="7">
        <v>3.5000000000000003E-2</v>
      </c>
      <c r="I127" s="7">
        <v>0</v>
      </c>
      <c r="J127" s="7">
        <v>0</v>
      </c>
      <c r="K127" s="76" t="s">
        <v>957</v>
      </c>
      <c r="L127" s="37" t="s">
        <v>590</v>
      </c>
      <c r="M127" s="37"/>
    </row>
    <row r="128" spans="1:13" ht="15" thickBot="1" x14ac:dyDescent="0.35">
      <c r="A128" s="3">
        <v>122</v>
      </c>
      <c r="B128" s="4" t="s">
        <v>229</v>
      </c>
      <c r="C128" s="4"/>
      <c r="D128" s="5">
        <v>0.27600000000000002</v>
      </c>
      <c r="E128" s="6">
        <v>0.21199999999999999</v>
      </c>
      <c r="F128" s="7">
        <v>0.21199999999999999</v>
      </c>
      <c r="G128" s="7">
        <v>6.4000000000000001E-2</v>
      </c>
      <c r="H128" s="7">
        <v>3.2000000000000001E-2</v>
      </c>
      <c r="I128" s="7">
        <v>0</v>
      </c>
      <c r="J128" s="7">
        <v>0</v>
      </c>
      <c r="K128" s="76" t="s">
        <v>957</v>
      </c>
      <c r="L128" s="37" t="s">
        <v>566</v>
      </c>
      <c r="M128" s="37"/>
    </row>
    <row r="129" spans="1:13" ht="15" thickBot="1" x14ac:dyDescent="0.35">
      <c r="A129" s="3">
        <v>123</v>
      </c>
      <c r="B129" s="4" t="s">
        <v>230</v>
      </c>
      <c r="C129" s="4"/>
      <c r="D129" s="5">
        <v>0.437</v>
      </c>
      <c r="E129" s="6">
        <v>0.34300000000000003</v>
      </c>
      <c r="F129" s="7">
        <v>0.34300000000000003</v>
      </c>
      <c r="G129" s="7">
        <v>9.4E-2</v>
      </c>
      <c r="H129" s="7">
        <v>4.7E-2</v>
      </c>
      <c r="I129" s="7">
        <v>0</v>
      </c>
      <c r="J129" s="7">
        <v>0</v>
      </c>
      <c r="K129" s="76" t="s">
        <v>957</v>
      </c>
      <c r="L129" s="37" t="s">
        <v>566</v>
      </c>
      <c r="M129" s="37"/>
    </row>
    <row r="130" spans="1:13" ht="15" thickBot="1" x14ac:dyDescent="0.35">
      <c r="A130" s="3">
        <v>124</v>
      </c>
      <c r="B130" s="4" t="s">
        <v>231</v>
      </c>
      <c r="C130" s="4"/>
      <c r="D130" s="5">
        <v>0.60899999999999999</v>
      </c>
      <c r="E130" s="6">
        <v>0.54</v>
      </c>
      <c r="F130" s="7">
        <v>0.47</v>
      </c>
      <c r="G130" s="7">
        <v>0.13900000000000001</v>
      </c>
      <c r="H130" s="7">
        <v>6.9000000000000006E-2</v>
      </c>
      <c r="I130" s="7">
        <v>0</v>
      </c>
      <c r="J130" s="7">
        <v>0</v>
      </c>
      <c r="K130" s="76" t="s">
        <v>957</v>
      </c>
      <c r="L130" s="37" t="s">
        <v>566</v>
      </c>
      <c r="M130" s="37"/>
    </row>
    <row r="131" spans="1:13" ht="15" thickBot="1" x14ac:dyDescent="0.35">
      <c r="A131" s="3">
        <v>125</v>
      </c>
      <c r="B131" s="4" t="s">
        <v>240</v>
      </c>
      <c r="C131" s="4"/>
      <c r="D131" s="5">
        <v>0.51100000000000001</v>
      </c>
      <c r="E131" s="6">
        <v>0.44500000000000001</v>
      </c>
      <c r="F131" s="7">
        <v>0.379</v>
      </c>
      <c r="G131" s="7">
        <v>0.13100000000000001</v>
      </c>
      <c r="H131" s="7">
        <v>6.6000000000000003E-2</v>
      </c>
      <c r="I131" s="7">
        <v>0</v>
      </c>
      <c r="J131" s="7">
        <v>0</v>
      </c>
      <c r="K131" s="76" t="s">
        <v>957</v>
      </c>
      <c r="L131" s="37" t="s">
        <v>625</v>
      </c>
      <c r="M131" s="37"/>
    </row>
    <row r="132" spans="1:13" ht="15" thickBot="1" x14ac:dyDescent="0.35">
      <c r="A132" s="3">
        <v>126</v>
      </c>
      <c r="B132" s="31" t="s">
        <v>241</v>
      </c>
      <c r="C132" s="26" t="s">
        <v>744</v>
      </c>
      <c r="D132" s="5">
        <v>0.41499999999999998</v>
      </c>
      <c r="E132" s="6">
        <v>0.36199999999999999</v>
      </c>
      <c r="F132" s="7">
        <v>0.308</v>
      </c>
      <c r="G132" s="7">
        <v>0.106</v>
      </c>
      <c r="H132" s="7">
        <v>5.2999999999999999E-2</v>
      </c>
      <c r="I132" s="7">
        <v>0</v>
      </c>
      <c r="J132" s="7">
        <v>0</v>
      </c>
      <c r="K132" s="76" t="s">
        <v>957</v>
      </c>
      <c r="L132" s="37" t="s">
        <v>566</v>
      </c>
      <c r="M132" s="37"/>
    </row>
    <row r="133" spans="1:13" ht="15" thickBot="1" x14ac:dyDescent="0.35">
      <c r="A133" s="3">
        <v>127</v>
      </c>
      <c r="B133" s="4" t="s">
        <v>242</v>
      </c>
      <c r="C133" s="4"/>
      <c r="D133" s="5">
        <v>0.52800000000000002</v>
      </c>
      <c r="E133" s="6">
        <v>0.46300000000000002</v>
      </c>
      <c r="F133" s="7">
        <v>0.39700000000000002</v>
      </c>
      <c r="G133" s="7">
        <v>0.13100000000000001</v>
      </c>
      <c r="H133" s="7">
        <v>6.6000000000000003E-2</v>
      </c>
      <c r="I133" s="7">
        <v>0</v>
      </c>
      <c r="J133" s="7">
        <v>0</v>
      </c>
      <c r="K133" s="76" t="s">
        <v>957</v>
      </c>
      <c r="L133" s="37" t="s">
        <v>626</v>
      </c>
      <c r="M133" s="37"/>
    </row>
    <row r="134" spans="1:13" ht="15" thickBot="1" x14ac:dyDescent="0.35">
      <c r="A134" s="3">
        <v>128</v>
      </c>
      <c r="B134" s="4" t="s">
        <v>243</v>
      </c>
      <c r="C134" s="4"/>
      <c r="D134" s="5">
        <v>0.40300000000000002</v>
      </c>
      <c r="E134" s="6">
        <v>0.34899999999999998</v>
      </c>
      <c r="F134" s="7">
        <v>0.29399999999999998</v>
      </c>
      <c r="G134" s="7">
        <v>0.109</v>
      </c>
      <c r="H134" s="7">
        <v>5.3999999999999999E-2</v>
      </c>
      <c r="I134" s="7">
        <v>0</v>
      </c>
      <c r="J134" s="7">
        <v>0</v>
      </c>
      <c r="K134" s="76" t="s">
        <v>957</v>
      </c>
      <c r="L134" s="37" t="s">
        <v>568</v>
      </c>
      <c r="M134" s="37"/>
    </row>
    <row r="135" spans="1:13" ht="15" thickBot="1" x14ac:dyDescent="0.35">
      <c r="A135" s="3">
        <v>129</v>
      </c>
      <c r="B135" s="4" t="s">
        <v>244</v>
      </c>
      <c r="C135" s="4"/>
      <c r="D135" s="5">
        <v>0.33300000000000002</v>
      </c>
      <c r="E135" s="6">
        <v>0.20100000000000001</v>
      </c>
      <c r="F135" s="7">
        <v>0.20100000000000001</v>
      </c>
      <c r="G135" s="7">
        <v>0.13200000000000001</v>
      </c>
      <c r="H135" s="7">
        <v>6.6000000000000003E-2</v>
      </c>
      <c r="I135" s="7">
        <v>0</v>
      </c>
      <c r="J135" s="7">
        <v>0</v>
      </c>
      <c r="K135" s="76" t="s">
        <v>957</v>
      </c>
      <c r="L135" s="37" t="s">
        <v>573</v>
      </c>
      <c r="M135" s="37"/>
    </row>
    <row r="136" spans="1:13" ht="15" thickBot="1" x14ac:dyDescent="0.35">
      <c r="A136" s="3">
        <v>130</v>
      </c>
      <c r="B136" s="4" t="s">
        <v>245</v>
      </c>
      <c r="C136" s="4"/>
      <c r="D136" s="5">
        <v>0.42399999999999999</v>
      </c>
      <c r="E136" s="6">
        <v>0.371</v>
      </c>
      <c r="F136" s="7">
        <v>0.31900000000000001</v>
      </c>
      <c r="G136" s="7">
        <v>0.105</v>
      </c>
      <c r="H136" s="7">
        <v>5.2999999999999999E-2</v>
      </c>
      <c r="I136" s="7">
        <v>0</v>
      </c>
      <c r="J136" s="7">
        <v>0</v>
      </c>
      <c r="K136" s="76" t="s">
        <v>957</v>
      </c>
      <c r="L136" s="37" t="s">
        <v>566</v>
      </c>
      <c r="M136" s="37"/>
    </row>
    <row r="137" spans="1:13" ht="15" thickBot="1" x14ac:dyDescent="0.35">
      <c r="A137" s="3">
        <v>131</v>
      </c>
      <c r="B137" s="4" t="s">
        <v>246</v>
      </c>
      <c r="C137" s="4"/>
      <c r="D137" s="5">
        <v>0.27600000000000002</v>
      </c>
      <c r="E137" s="6">
        <v>0.245</v>
      </c>
      <c r="F137" s="7">
        <v>0.215</v>
      </c>
      <c r="G137" s="7">
        <v>6.2E-2</v>
      </c>
      <c r="H137" s="7">
        <v>3.1E-2</v>
      </c>
      <c r="I137" s="7">
        <v>0</v>
      </c>
      <c r="J137" s="7">
        <v>0</v>
      </c>
      <c r="K137" s="76" t="s">
        <v>957</v>
      </c>
      <c r="L137" s="37" t="s">
        <v>568</v>
      </c>
      <c r="M137" s="37"/>
    </row>
    <row r="138" spans="1:13" ht="15" thickBot="1" x14ac:dyDescent="0.35">
      <c r="A138" s="3">
        <v>132</v>
      </c>
      <c r="B138" s="4" t="s">
        <v>247</v>
      </c>
      <c r="C138" s="4"/>
      <c r="D138" s="5">
        <v>0.435</v>
      </c>
      <c r="E138" s="6">
        <v>0.39400000000000002</v>
      </c>
      <c r="F138" s="7">
        <v>0.35299999999999998</v>
      </c>
      <c r="G138" s="7">
        <v>8.2000000000000003E-2</v>
      </c>
      <c r="H138" s="7">
        <v>4.1000000000000002E-2</v>
      </c>
      <c r="I138" s="7">
        <v>0</v>
      </c>
      <c r="J138" s="7">
        <v>0</v>
      </c>
      <c r="K138" s="76" t="s">
        <v>957</v>
      </c>
      <c r="L138" s="37" t="s">
        <v>573</v>
      </c>
      <c r="M138" s="37"/>
    </row>
    <row r="139" spans="1:13" ht="15" thickBot="1" x14ac:dyDescent="0.35">
      <c r="A139" s="3">
        <v>133</v>
      </c>
      <c r="B139" s="4" t="s">
        <v>248</v>
      </c>
      <c r="C139" s="4"/>
      <c r="D139" s="5">
        <v>0.28199999999999997</v>
      </c>
      <c r="E139" s="6">
        <v>0.248</v>
      </c>
      <c r="F139" s="7">
        <v>0.215</v>
      </c>
      <c r="G139" s="7">
        <v>6.7000000000000004E-2</v>
      </c>
      <c r="H139" s="7">
        <v>3.3000000000000002E-2</v>
      </c>
      <c r="I139" s="7">
        <v>0</v>
      </c>
      <c r="J139" s="7">
        <v>0</v>
      </c>
      <c r="K139" s="76" t="s">
        <v>957</v>
      </c>
      <c r="L139" s="37" t="s">
        <v>573</v>
      </c>
      <c r="M139" s="37"/>
    </row>
    <row r="140" spans="1:13" ht="15" thickBot="1" x14ac:dyDescent="0.35">
      <c r="A140" s="3">
        <v>134</v>
      </c>
      <c r="B140" s="31" t="s">
        <v>249</v>
      </c>
      <c r="C140" s="26" t="s">
        <v>850</v>
      </c>
      <c r="D140" s="5">
        <v>0.55100000000000005</v>
      </c>
      <c r="E140" s="6">
        <v>0.47199999999999998</v>
      </c>
      <c r="F140" s="7">
        <v>0.39400000000000002</v>
      </c>
      <c r="G140" s="7">
        <v>0.157</v>
      </c>
      <c r="H140" s="7">
        <v>7.9000000000000001E-2</v>
      </c>
      <c r="I140" s="7">
        <v>0</v>
      </c>
      <c r="J140" s="7">
        <v>0</v>
      </c>
      <c r="K140" s="76" t="s">
        <v>957</v>
      </c>
      <c r="L140" s="37" t="s">
        <v>627</v>
      </c>
      <c r="M140" s="37"/>
    </row>
    <row r="141" spans="1:13" ht="15" thickBot="1" x14ac:dyDescent="0.35">
      <c r="A141" s="3">
        <v>135</v>
      </c>
      <c r="B141" s="31" t="s">
        <v>274</v>
      </c>
      <c r="C141" s="27" t="s">
        <v>757</v>
      </c>
      <c r="D141" s="5">
        <v>0.42899999999999999</v>
      </c>
      <c r="E141" s="6">
        <v>0.39200000000000002</v>
      </c>
      <c r="F141" s="7">
        <v>0.35499999999999998</v>
      </c>
      <c r="G141" s="7">
        <v>7.3999999999999996E-2</v>
      </c>
      <c r="H141" s="7">
        <v>3.6999999999999998E-2</v>
      </c>
      <c r="I141" s="7">
        <v>0</v>
      </c>
      <c r="J141" s="7">
        <v>0</v>
      </c>
      <c r="K141" s="76" t="s">
        <v>957</v>
      </c>
      <c r="L141" s="37" t="s">
        <v>566</v>
      </c>
      <c r="M141" s="37"/>
    </row>
    <row r="142" spans="1:13" ht="15" thickBot="1" x14ac:dyDescent="0.35">
      <c r="A142" s="3">
        <v>136</v>
      </c>
      <c r="B142" s="4" t="s">
        <v>275</v>
      </c>
      <c r="C142" s="4"/>
      <c r="D142" s="5">
        <v>0.28399999999999997</v>
      </c>
      <c r="E142" s="6">
        <v>0.24299999999999999</v>
      </c>
      <c r="F142" s="7">
        <v>0.20200000000000001</v>
      </c>
      <c r="G142" s="7">
        <v>8.2000000000000003E-2</v>
      </c>
      <c r="H142" s="7">
        <v>4.1000000000000002E-2</v>
      </c>
      <c r="I142" s="7">
        <v>0</v>
      </c>
      <c r="J142" s="7">
        <v>0</v>
      </c>
      <c r="K142" s="76" t="s">
        <v>957</v>
      </c>
      <c r="L142" s="37" t="s">
        <v>615</v>
      </c>
      <c r="M142" s="37"/>
    </row>
    <row r="143" spans="1:13" ht="15" thickBot="1" x14ac:dyDescent="0.35">
      <c r="A143" s="3">
        <v>137</v>
      </c>
      <c r="B143" s="31" t="s">
        <v>277</v>
      </c>
      <c r="C143" s="26" t="s">
        <v>756</v>
      </c>
      <c r="D143" s="5">
        <v>0.40400000000000003</v>
      </c>
      <c r="E143" s="6">
        <v>0.35299999999999998</v>
      </c>
      <c r="F143" s="7">
        <v>0.30099999999999999</v>
      </c>
      <c r="G143" s="7">
        <v>0.10299999999999999</v>
      </c>
      <c r="H143" s="7">
        <v>5.1999999999999998E-2</v>
      </c>
      <c r="I143" s="7">
        <v>0</v>
      </c>
      <c r="J143" s="7">
        <v>0</v>
      </c>
      <c r="K143" s="76" t="s">
        <v>957</v>
      </c>
      <c r="L143" s="37" t="s">
        <v>566</v>
      </c>
      <c r="M143" s="37"/>
    </row>
    <row r="144" spans="1:13" ht="15" thickBot="1" x14ac:dyDescent="0.35">
      <c r="A144" s="3">
        <v>138</v>
      </c>
      <c r="B144" s="4" t="s">
        <v>278</v>
      </c>
      <c r="C144" s="4"/>
      <c r="D144" s="5">
        <v>0.60899999999999999</v>
      </c>
      <c r="E144" s="6">
        <v>0.53800000000000003</v>
      </c>
      <c r="F144" s="7">
        <v>0.46700000000000003</v>
      </c>
      <c r="G144" s="7">
        <v>0.14199999999999999</v>
      </c>
      <c r="H144" s="7">
        <v>7.0999999999999994E-2</v>
      </c>
      <c r="I144" s="7">
        <v>0</v>
      </c>
      <c r="J144" s="7">
        <v>0</v>
      </c>
      <c r="K144" s="76" t="s">
        <v>957</v>
      </c>
      <c r="L144" s="37" t="s">
        <v>623</v>
      </c>
      <c r="M144" s="37"/>
    </row>
    <row r="145" spans="1:13" ht="15" thickBot="1" x14ac:dyDescent="0.35">
      <c r="A145" s="3">
        <v>139</v>
      </c>
      <c r="B145" s="4" t="s">
        <v>350</v>
      </c>
      <c r="C145" s="4"/>
      <c r="D145" s="5">
        <v>0.4</v>
      </c>
      <c r="E145" s="6">
        <v>0.35199999999999998</v>
      </c>
      <c r="F145" s="7">
        <v>0.30499999999999999</v>
      </c>
      <c r="G145" s="7">
        <v>9.5000000000000001E-2</v>
      </c>
      <c r="H145" s="7">
        <v>4.7E-2</v>
      </c>
      <c r="I145" s="7">
        <v>0</v>
      </c>
      <c r="J145" s="7">
        <v>0</v>
      </c>
      <c r="K145" s="76" t="s">
        <v>957</v>
      </c>
      <c r="L145" s="37" t="s">
        <v>643</v>
      </c>
      <c r="M145" s="37"/>
    </row>
    <row r="146" spans="1:13" ht="15" thickBot="1" x14ac:dyDescent="0.35">
      <c r="A146" s="3">
        <v>140</v>
      </c>
      <c r="B146" s="4" t="s">
        <v>359</v>
      </c>
      <c r="C146" s="4"/>
      <c r="D146" s="5">
        <v>0.433</v>
      </c>
      <c r="E146" s="6">
        <v>0.375</v>
      </c>
      <c r="F146" s="7">
        <v>0.318</v>
      </c>
      <c r="G146" s="7">
        <v>0.11600000000000001</v>
      </c>
      <c r="H146" s="7">
        <v>5.8000000000000003E-2</v>
      </c>
      <c r="I146" s="7">
        <v>0</v>
      </c>
      <c r="J146" s="7">
        <v>0</v>
      </c>
      <c r="K146" s="76" t="s">
        <v>957</v>
      </c>
      <c r="L146" s="37" t="s">
        <v>566</v>
      </c>
      <c r="M146" s="37"/>
    </row>
    <row r="147" spans="1:13" ht="15" thickBot="1" x14ac:dyDescent="0.35">
      <c r="A147" s="3">
        <v>141</v>
      </c>
      <c r="B147" s="4" t="s">
        <v>354</v>
      </c>
      <c r="C147" s="4"/>
      <c r="D147" s="5">
        <v>0.214</v>
      </c>
      <c r="E147" s="6">
        <v>0.187</v>
      </c>
      <c r="F147" s="7">
        <v>0.16</v>
      </c>
      <c r="G147" s="7">
        <v>5.3999999999999999E-2</v>
      </c>
      <c r="H147" s="7">
        <v>2.7E-2</v>
      </c>
      <c r="I147" s="7">
        <v>0</v>
      </c>
      <c r="J147" s="7">
        <v>0</v>
      </c>
      <c r="K147" s="76" t="s">
        <v>957</v>
      </c>
      <c r="L147" s="37" t="s">
        <v>566</v>
      </c>
      <c r="M147" s="37"/>
    </row>
    <row r="148" spans="1:13" ht="15" thickBot="1" x14ac:dyDescent="0.35">
      <c r="A148" s="3">
        <v>142</v>
      </c>
      <c r="B148" s="4" t="s">
        <v>357</v>
      </c>
      <c r="C148" s="4"/>
      <c r="D148" s="5">
        <v>0.32500000000000001</v>
      </c>
      <c r="E148" s="6">
        <v>0.27900000000000003</v>
      </c>
      <c r="F148" s="7">
        <v>0.23400000000000001</v>
      </c>
      <c r="G148" s="7">
        <v>9.1999999999999998E-2</v>
      </c>
      <c r="H148" s="7">
        <v>4.5999999999999999E-2</v>
      </c>
      <c r="I148" s="7">
        <v>0</v>
      </c>
      <c r="J148" s="7">
        <v>0</v>
      </c>
      <c r="K148" s="76" t="s">
        <v>957</v>
      </c>
      <c r="L148" s="37" t="s">
        <v>566</v>
      </c>
      <c r="M148" s="37"/>
    </row>
    <row r="149" spans="1:13" ht="15" thickBot="1" x14ac:dyDescent="0.35">
      <c r="A149" s="3">
        <v>143</v>
      </c>
      <c r="B149" s="4" t="s">
        <v>358</v>
      </c>
      <c r="C149" s="4"/>
      <c r="D149" s="5">
        <v>0.215</v>
      </c>
      <c r="E149" s="6">
        <v>0.19600000000000001</v>
      </c>
      <c r="F149" s="7">
        <v>0.17699999999999999</v>
      </c>
      <c r="G149" s="7">
        <v>3.7999999999999999E-2</v>
      </c>
      <c r="H149" s="7">
        <v>1.9E-2</v>
      </c>
      <c r="I149" s="7">
        <v>0</v>
      </c>
      <c r="J149" s="7">
        <v>0</v>
      </c>
      <c r="K149" s="76" t="s">
        <v>957</v>
      </c>
      <c r="L149" s="37" t="s">
        <v>566</v>
      </c>
      <c r="M149" s="37"/>
    </row>
    <row r="150" spans="1:13" ht="15" thickBot="1" x14ac:dyDescent="0.35">
      <c r="A150" s="3">
        <v>144</v>
      </c>
      <c r="B150" s="31" t="s">
        <v>305</v>
      </c>
      <c r="C150" s="26" t="s">
        <v>764</v>
      </c>
      <c r="D150" s="5">
        <v>0.48399999999999999</v>
      </c>
      <c r="E150" s="6">
        <v>0.42799999999999999</v>
      </c>
      <c r="F150" s="7">
        <v>0.372</v>
      </c>
      <c r="G150" s="7">
        <v>0.113</v>
      </c>
      <c r="H150" s="7">
        <v>5.6000000000000001E-2</v>
      </c>
      <c r="I150" s="7">
        <v>0</v>
      </c>
      <c r="J150" s="7">
        <v>0</v>
      </c>
      <c r="K150" s="76" t="s">
        <v>957</v>
      </c>
      <c r="L150" s="37" t="s">
        <v>566</v>
      </c>
      <c r="M150" s="37"/>
    </row>
    <row r="151" spans="1:13" ht="15" thickBot="1" x14ac:dyDescent="0.35">
      <c r="A151" s="3">
        <v>145</v>
      </c>
      <c r="B151" s="31" t="s">
        <v>306</v>
      </c>
      <c r="C151" s="27" t="s">
        <v>765</v>
      </c>
      <c r="D151" s="5">
        <v>0.21199999999999999</v>
      </c>
      <c r="E151" s="6">
        <v>0.191</v>
      </c>
      <c r="F151" s="7">
        <v>0.17</v>
      </c>
      <c r="G151" s="7">
        <v>4.2999999999999997E-2</v>
      </c>
      <c r="H151" s="7">
        <v>2.1000000000000001E-2</v>
      </c>
      <c r="I151" s="7">
        <v>0</v>
      </c>
      <c r="J151" s="7">
        <v>0</v>
      </c>
      <c r="K151" s="76" t="s">
        <v>957</v>
      </c>
      <c r="L151" s="37" t="s">
        <v>566</v>
      </c>
      <c r="M151" s="37"/>
    </row>
    <row r="152" spans="1:13" ht="15" thickBot="1" x14ac:dyDescent="0.35">
      <c r="A152" s="3">
        <v>146</v>
      </c>
      <c r="B152" s="31" t="s">
        <v>336</v>
      </c>
      <c r="C152" s="26" t="s">
        <v>771</v>
      </c>
      <c r="D152" s="5">
        <v>0.39400000000000002</v>
      </c>
      <c r="E152" s="6">
        <v>0.35299999999999998</v>
      </c>
      <c r="F152" s="7">
        <v>0.312</v>
      </c>
      <c r="G152" s="7">
        <v>8.3000000000000004E-2</v>
      </c>
      <c r="H152" s="7">
        <v>4.1000000000000002E-2</v>
      </c>
      <c r="I152" s="7">
        <v>0</v>
      </c>
      <c r="J152" s="7">
        <v>0</v>
      </c>
      <c r="K152" s="76" t="s">
        <v>957</v>
      </c>
      <c r="L152" s="37" t="s">
        <v>566</v>
      </c>
      <c r="M152" s="37"/>
    </row>
    <row r="153" spans="1:13" ht="15" thickBot="1" x14ac:dyDescent="0.35">
      <c r="A153" s="3">
        <v>147</v>
      </c>
      <c r="B153" s="31" t="s">
        <v>337</v>
      </c>
      <c r="C153" s="26" t="s">
        <v>815</v>
      </c>
      <c r="D153" s="5">
        <v>0.4</v>
      </c>
      <c r="E153" s="6">
        <v>0.314</v>
      </c>
      <c r="F153" s="7">
        <v>0.314</v>
      </c>
      <c r="G153" s="7">
        <v>8.5999999999999993E-2</v>
      </c>
      <c r="H153" s="7">
        <v>4.2999999999999997E-2</v>
      </c>
      <c r="I153" s="7">
        <v>0</v>
      </c>
      <c r="J153" s="7">
        <v>0</v>
      </c>
      <c r="K153" s="76" t="s">
        <v>957</v>
      </c>
      <c r="L153" s="37" t="s">
        <v>566</v>
      </c>
      <c r="M153" s="37"/>
    </row>
    <row r="154" spans="1:13" ht="15" thickBot="1" x14ac:dyDescent="0.35">
      <c r="A154" s="3">
        <v>148</v>
      </c>
      <c r="B154" s="31" t="s">
        <v>338</v>
      </c>
      <c r="C154" s="26" t="s">
        <v>770</v>
      </c>
      <c r="D154" s="5">
        <v>0.41799999999999998</v>
      </c>
      <c r="E154" s="6">
        <v>0.36499999999999999</v>
      </c>
      <c r="F154" s="7">
        <v>0.312</v>
      </c>
      <c r="G154" s="7">
        <v>0.106</v>
      </c>
      <c r="H154" s="7">
        <v>5.2999999999999999E-2</v>
      </c>
      <c r="I154" s="7">
        <v>0</v>
      </c>
      <c r="J154" s="7">
        <v>0</v>
      </c>
      <c r="K154" s="76" t="s">
        <v>957</v>
      </c>
      <c r="L154" s="37" t="s">
        <v>566</v>
      </c>
      <c r="M154" s="37"/>
    </row>
    <row r="155" spans="1:13" ht="15" thickBot="1" x14ac:dyDescent="0.35">
      <c r="A155" s="3">
        <v>149</v>
      </c>
      <c r="B155" s="4" t="s">
        <v>339</v>
      </c>
      <c r="C155" s="4"/>
      <c r="D155" s="5">
        <v>0.20899999999999999</v>
      </c>
      <c r="E155" s="6">
        <v>0.192</v>
      </c>
      <c r="F155" s="7">
        <v>0.17499999999999999</v>
      </c>
      <c r="G155" s="7">
        <v>3.4000000000000002E-2</v>
      </c>
      <c r="H155" s="7">
        <v>1.7000000000000001E-2</v>
      </c>
      <c r="I155" s="7">
        <v>0</v>
      </c>
      <c r="J155" s="7">
        <v>0</v>
      </c>
      <c r="K155" s="76" t="s">
        <v>957</v>
      </c>
      <c r="L155" s="37" t="s">
        <v>577</v>
      </c>
      <c r="M155" s="37"/>
    </row>
    <row r="156" spans="1:13" ht="15" thickBot="1" x14ac:dyDescent="0.35">
      <c r="A156" s="3">
        <v>150</v>
      </c>
      <c r="B156" s="4" t="s">
        <v>340</v>
      </c>
      <c r="C156" s="4"/>
      <c r="D156" s="5">
        <v>0.38800000000000001</v>
      </c>
      <c r="E156" s="6">
        <v>0.30399999999999999</v>
      </c>
      <c r="F156" s="7">
        <v>0.30399999999999999</v>
      </c>
      <c r="G156" s="7">
        <v>8.4000000000000005E-2</v>
      </c>
      <c r="H156" s="7">
        <v>4.2000000000000003E-2</v>
      </c>
      <c r="I156" s="7">
        <v>0</v>
      </c>
      <c r="J156" s="7">
        <v>0</v>
      </c>
      <c r="K156" s="76" t="s">
        <v>957</v>
      </c>
      <c r="L156" s="37" t="s">
        <v>573</v>
      </c>
      <c r="M156" s="37"/>
    </row>
    <row r="157" spans="1:13" ht="15" thickBot="1" x14ac:dyDescent="0.35">
      <c r="A157" s="3">
        <v>151</v>
      </c>
      <c r="B157" s="31" t="s">
        <v>341</v>
      </c>
      <c r="C157" s="26" t="s">
        <v>816</v>
      </c>
      <c r="D157" s="5">
        <v>0.35799999999999998</v>
      </c>
      <c r="E157" s="6">
        <v>0.28599999999999998</v>
      </c>
      <c r="F157" s="7">
        <v>0.28599999999999998</v>
      </c>
      <c r="G157" s="7">
        <v>7.1999999999999995E-2</v>
      </c>
      <c r="H157" s="7">
        <v>3.5999999999999997E-2</v>
      </c>
      <c r="I157" s="7">
        <v>0</v>
      </c>
      <c r="J157" s="7">
        <v>0</v>
      </c>
      <c r="K157" s="76" t="s">
        <v>957</v>
      </c>
      <c r="L157" s="37" t="s">
        <v>566</v>
      </c>
      <c r="M157" s="37"/>
    </row>
    <row r="158" spans="1:13" ht="15" thickBot="1" x14ac:dyDescent="0.35">
      <c r="A158" s="3">
        <v>152</v>
      </c>
      <c r="B158" s="4" t="s">
        <v>349</v>
      </c>
      <c r="C158" s="4"/>
      <c r="D158" s="5">
        <v>0.53400000000000003</v>
      </c>
      <c r="E158" s="6">
        <v>0.46600000000000003</v>
      </c>
      <c r="F158" s="7">
        <v>0.39900000000000002</v>
      </c>
      <c r="G158" s="7">
        <v>0.13400000000000001</v>
      </c>
      <c r="H158" s="7">
        <v>6.7000000000000004E-2</v>
      </c>
      <c r="I158" s="7">
        <v>0</v>
      </c>
      <c r="J158" s="7">
        <v>0</v>
      </c>
      <c r="K158" s="76" t="s">
        <v>957</v>
      </c>
      <c r="L158" s="37" t="s">
        <v>566</v>
      </c>
      <c r="M158" s="37"/>
    </row>
    <row r="159" spans="1:13" ht="15" thickBot="1" x14ac:dyDescent="0.35">
      <c r="A159" s="135" t="s">
        <v>646</v>
      </c>
      <c r="B159" s="136"/>
      <c r="C159" s="136"/>
      <c r="D159" s="136"/>
      <c r="E159" s="136"/>
      <c r="F159" s="136"/>
      <c r="G159" s="136"/>
      <c r="H159" s="136"/>
      <c r="I159" s="136"/>
      <c r="J159" s="137"/>
      <c r="L159" s="37"/>
      <c r="M159" s="37"/>
    </row>
    <row r="160" spans="1:13" ht="15" thickBot="1" x14ac:dyDescent="0.35">
      <c r="A160" s="3">
        <v>153</v>
      </c>
      <c r="B160" s="4" t="s">
        <v>5</v>
      </c>
      <c r="C160" s="4"/>
      <c r="D160" s="5">
        <v>0.32700000000000001</v>
      </c>
      <c r="E160" s="6">
        <v>0.29499999999999998</v>
      </c>
      <c r="F160" s="7">
        <v>0.26300000000000001</v>
      </c>
      <c r="G160" s="7">
        <v>6.4000000000000001E-2</v>
      </c>
      <c r="H160" s="7">
        <v>3.2000000000000001E-2</v>
      </c>
      <c r="I160" s="7">
        <v>0</v>
      </c>
      <c r="J160" s="7">
        <v>0</v>
      </c>
      <c r="K160" s="76" t="s">
        <v>958</v>
      </c>
      <c r="L160" s="37" t="s">
        <v>568</v>
      </c>
      <c r="M160" s="37"/>
    </row>
    <row r="161" spans="1:13" ht="15" thickBot="1" x14ac:dyDescent="0.35">
      <c r="A161" s="3">
        <v>154</v>
      </c>
      <c r="B161" s="31" t="s">
        <v>6</v>
      </c>
      <c r="C161" s="26" t="s">
        <v>649</v>
      </c>
      <c r="D161" s="5">
        <v>0.79500000000000004</v>
      </c>
      <c r="E161" s="6">
        <v>0.69199999999999995</v>
      </c>
      <c r="F161" s="7">
        <v>0.58799999999999997</v>
      </c>
      <c r="G161" s="7">
        <v>0.20699999999999999</v>
      </c>
      <c r="H161" s="7">
        <v>0.104</v>
      </c>
      <c r="I161" s="7">
        <v>0</v>
      </c>
      <c r="J161" s="7">
        <v>0</v>
      </c>
      <c r="K161" s="76" t="s">
        <v>958</v>
      </c>
      <c r="L161" s="37" t="s">
        <v>568</v>
      </c>
      <c r="M161" s="37"/>
    </row>
    <row r="162" spans="1:13" ht="15" thickBot="1" x14ac:dyDescent="0.35">
      <c r="A162" s="3">
        <v>155</v>
      </c>
      <c r="B162" s="4" t="s">
        <v>7</v>
      </c>
      <c r="C162" s="4"/>
      <c r="D162" s="5">
        <v>0.44600000000000001</v>
      </c>
      <c r="E162" s="6">
        <v>0.38100000000000001</v>
      </c>
      <c r="F162" s="7">
        <v>0.316</v>
      </c>
      <c r="G162" s="7">
        <v>0.13</v>
      </c>
      <c r="H162" s="7">
        <v>6.5000000000000002E-2</v>
      </c>
      <c r="I162" s="7">
        <v>0</v>
      </c>
      <c r="J162" s="7">
        <v>0</v>
      </c>
      <c r="K162" s="76" t="s">
        <v>958</v>
      </c>
      <c r="L162" s="37" t="s">
        <v>569</v>
      </c>
      <c r="M162" s="37"/>
    </row>
    <row r="163" spans="1:13" ht="15" thickBot="1" x14ac:dyDescent="0.35">
      <c r="A163" s="3">
        <v>156</v>
      </c>
      <c r="B163" s="4" t="s">
        <v>8</v>
      </c>
      <c r="C163" s="4"/>
      <c r="D163" s="5">
        <v>0.41599999999999998</v>
      </c>
      <c r="E163" s="6">
        <v>0.312</v>
      </c>
      <c r="F163" s="7">
        <v>0.312</v>
      </c>
      <c r="G163" s="7">
        <v>0.104</v>
      </c>
      <c r="H163" s="7">
        <v>5.1999999999999998E-2</v>
      </c>
      <c r="I163" s="7">
        <v>0</v>
      </c>
      <c r="J163" s="7">
        <v>0</v>
      </c>
      <c r="K163" s="76" t="s">
        <v>958</v>
      </c>
      <c r="L163" s="37" t="s">
        <v>570</v>
      </c>
      <c r="M163" s="37"/>
    </row>
    <row r="164" spans="1:13" ht="15" thickBot="1" x14ac:dyDescent="0.35">
      <c r="A164" s="3">
        <v>157</v>
      </c>
      <c r="B164" s="31" t="s">
        <v>9</v>
      </c>
      <c r="C164" s="26" t="s">
        <v>780</v>
      </c>
      <c r="D164" s="5">
        <v>0.45</v>
      </c>
      <c r="E164" s="6">
        <v>0.375</v>
      </c>
      <c r="F164" s="7">
        <v>0.3</v>
      </c>
      <c r="G164" s="7">
        <v>0.15</v>
      </c>
      <c r="H164" s="7">
        <v>7.4999999999999997E-2</v>
      </c>
      <c r="I164" s="7">
        <v>0</v>
      </c>
      <c r="J164" s="7">
        <v>0</v>
      </c>
      <c r="K164" s="76" t="s">
        <v>958</v>
      </c>
      <c r="L164" s="37" t="s">
        <v>569</v>
      </c>
      <c r="M164" s="37"/>
    </row>
    <row r="165" spans="1:13" ht="15" thickBot="1" x14ac:dyDescent="0.35">
      <c r="A165" s="3">
        <v>158</v>
      </c>
      <c r="B165" s="31" t="s">
        <v>10</v>
      </c>
      <c r="C165" s="26" t="s">
        <v>781</v>
      </c>
      <c r="D165" s="5">
        <v>0.436</v>
      </c>
      <c r="E165" s="6">
        <v>0.36799999999999999</v>
      </c>
      <c r="F165" s="7">
        <v>0.3</v>
      </c>
      <c r="G165" s="7">
        <v>0.13600000000000001</v>
      </c>
      <c r="H165" s="7">
        <v>6.8000000000000005E-2</v>
      </c>
      <c r="I165" s="7">
        <v>0</v>
      </c>
      <c r="J165" s="7">
        <v>0</v>
      </c>
      <c r="K165" s="76" t="s">
        <v>958</v>
      </c>
      <c r="L165" s="37" t="s">
        <v>571</v>
      </c>
      <c r="M165" s="37"/>
    </row>
    <row r="166" spans="1:13" ht="15" thickBot="1" x14ac:dyDescent="0.35">
      <c r="A166" s="3">
        <v>159</v>
      </c>
      <c r="B166" s="4" t="s">
        <v>11</v>
      </c>
      <c r="C166" s="4"/>
      <c r="D166" s="5">
        <v>1.133</v>
      </c>
      <c r="E166" s="6">
        <v>0.95699999999999996</v>
      </c>
      <c r="F166" s="7">
        <v>0.78100000000000003</v>
      </c>
      <c r="G166" s="7">
        <v>0.35199999999999998</v>
      </c>
      <c r="H166" s="7">
        <v>0.17599999999999999</v>
      </c>
      <c r="I166" s="7">
        <v>0</v>
      </c>
      <c r="J166" s="7">
        <v>0</v>
      </c>
      <c r="K166" s="76" t="s">
        <v>958</v>
      </c>
      <c r="L166" s="37" t="s">
        <v>571</v>
      </c>
      <c r="M166" s="37"/>
    </row>
    <row r="167" spans="1:13" ht="15" thickBot="1" x14ac:dyDescent="0.35">
      <c r="A167" s="3">
        <v>160</v>
      </c>
      <c r="B167" s="4" t="s">
        <v>12</v>
      </c>
      <c r="C167" s="4"/>
      <c r="D167" s="5">
        <v>0.217</v>
      </c>
      <c r="E167" s="6">
        <v>0.191</v>
      </c>
      <c r="F167" s="7">
        <v>0.16500000000000001</v>
      </c>
      <c r="G167" s="7">
        <v>5.1999999999999998E-2</v>
      </c>
      <c r="H167" s="7">
        <v>2.5999999999999999E-2</v>
      </c>
      <c r="I167" s="7">
        <v>0</v>
      </c>
      <c r="J167" s="7">
        <v>0</v>
      </c>
      <c r="K167" s="76" t="s">
        <v>958</v>
      </c>
      <c r="L167" s="37" t="s">
        <v>571</v>
      </c>
      <c r="M167" s="37"/>
    </row>
    <row r="168" spans="1:13" ht="15" thickBot="1" x14ac:dyDescent="0.35">
      <c r="A168" s="3">
        <v>161</v>
      </c>
      <c r="B168" s="4" t="s">
        <v>13</v>
      </c>
      <c r="C168" s="4"/>
      <c r="D168" s="5">
        <v>0.20100000000000001</v>
      </c>
      <c r="E168" s="6">
        <v>0.182</v>
      </c>
      <c r="F168" s="7">
        <v>0.16300000000000001</v>
      </c>
      <c r="G168" s="7">
        <v>3.7999999999999999E-2</v>
      </c>
      <c r="H168" s="7">
        <v>1.9E-2</v>
      </c>
      <c r="I168" s="7">
        <v>0</v>
      </c>
      <c r="J168" s="7">
        <v>0</v>
      </c>
      <c r="K168" s="76" t="s">
        <v>958</v>
      </c>
      <c r="L168" s="37" t="s">
        <v>571</v>
      </c>
      <c r="M168" s="37"/>
    </row>
    <row r="169" spans="1:13" ht="15" thickBot="1" x14ac:dyDescent="0.35">
      <c r="A169" s="3">
        <v>162</v>
      </c>
      <c r="B169" s="4" t="s">
        <v>14</v>
      </c>
      <c r="C169" s="4"/>
      <c r="D169" s="5">
        <v>1.123</v>
      </c>
      <c r="E169" s="6">
        <v>0.95099999999999996</v>
      </c>
      <c r="F169" s="7">
        <v>0.77900000000000003</v>
      </c>
      <c r="G169" s="7">
        <v>0.34399999999999997</v>
      </c>
      <c r="H169" s="7">
        <v>0.17199999999999999</v>
      </c>
      <c r="I169" s="7">
        <v>0</v>
      </c>
      <c r="J169" s="7">
        <v>0</v>
      </c>
      <c r="K169" s="76" t="s">
        <v>958</v>
      </c>
      <c r="L169" s="37" t="s">
        <v>571</v>
      </c>
      <c r="M169" s="37"/>
    </row>
    <row r="170" spans="1:13" ht="15" thickBot="1" x14ac:dyDescent="0.35">
      <c r="A170" s="3">
        <v>163</v>
      </c>
      <c r="B170" s="4" t="s">
        <v>15</v>
      </c>
      <c r="C170" s="4"/>
      <c r="D170" s="5">
        <v>0.22800000000000001</v>
      </c>
      <c r="E170" s="6">
        <v>0.20699999999999999</v>
      </c>
      <c r="F170" s="7">
        <v>0.186</v>
      </c>
      <c r="G170" s="7">
        <v>4.2000000000000003E-2</v>
      </c>
      <c r="H170" s="7">
        <v>2.1000000000000001E-2</v>
      </c>
      <c r="I170" s="7">
        <v>0</v>
      </c>
      <c r="J170" s="7">
        <v>0</v>
      </c>
      <c r="K170" s="76" t="s">
        <v>958</v>
      </c>
      <c r="L170" s="37" t="s">
        <v>571</v>
      </c>
      <c r="M170" s="37"/>
    </row>
    <row r="171" spans="1:13" ht="15" thickBot="1" x14ac:dyDescent="0.35">
      <c r="A171" s="3">
        <v>164</v>
      </c>
      <c r="B171" s="4" t="s">
        <v>16</v>
      </c>
      <c r="C171" s="4"/>
      <c r="D171" s="5">
        <v>0.20899999999999999</v>
      </c>
      <c r="E171" s="6">
        <v>0.189</v>
      </c>
      <c r="F171" s="7">
        <v>0.16900000000000001</v>
      </c>
      <c r="G171" s="7">
        <v>0.04</v>
      </c>
      <c r="H171" s="7">
        <v>0.02</v>
      </c>
      <c r="I171" s="7">
        <v>0</v>
      </c>
      <c r="J171" s="7">
        <v>0</v>
      </c>
      <c r="K171" s="76" t="s">
        <v>958</v>
      </c>
      <c r="L171" s="37" t="s">
        <v>571</v>
      </c>
      <c r="M171" s="37"/>
    </row>
    <row r="172" spans="1:13" ht="15" thickBot="1" x14ac:dyDescent="0.35">
      <c r="A172" s="3">
        <v>165</v>
      </c>
      <c r="B172" s="31" t="s">
        <v>17</v>
      </c>
      <c r="C172" s="26" t="s">
        <v>650</v>
      </c>
      <c r="D172" s="5">
        <v>0.26300000000000001</v>
      </c>
      <c r="E172" s="6">
        <v>0.24199999999999999</v>
      </c>
      <c r="F172" s="7">
        <v>0.222</v>
      </c>
      <c r="G172" s="7">
        <v>4.1000000000000002E-2</v>
      </c>
      <c r="H172" s="7">
        <v>0.02</v>
      </c>
      <c r="I172" s="7">
        <v>0</v>
      </c>
      <c r="J172" s="7">
        <v>0</v>
      </c>
      <c r="K172" s="76" t="s">
        <v>958</v>
      </c>
      <c r="L172" s="37" t="s">
        <v>572</v>
      </c>
      <c r="M172" s="37"/>
    </row>
    <row r="173" spans="1:13" ht="15" thickBot="1" x14ac:dyDescent="0.35">
      <c r="A173" s="3">
        <v>166</v>
      </c>
      <c r="B173" s="31" t="s">
        <v>22</v>
      </c>
      <c r="C173" s="26" t="s">
        <v>654</v>
      </c>
      <c r="D173" s="5">
        <v>0.36299999999999999</v>
      </c>
      <c r="E173" s="6">
        <v>0.314</v>
      </c>
      <c r="F173" s="7">
        <v>0.26500000000000001</v>
      </c>
      <c r="G173" s="7">
        <v>9.8000000000000004E-2</v>
      </c>
      <c r="H173" s="7">
        <v>4.9000000000000002E-2</v>
      </c>
      <c r="I173" s="7">
        <v>0</v>
      </c>
      <c r="J173" s="7">
        <v>0</v>
      </c>
      <c r="K173" s="76" t="s">
        <v>958</v>
      </c>
      <c r="L173" s="37" t="s">
        <v>571</v>
      </c>
      <c r="M173" s="37"/>
    </row>
    <row r="174" spans="1:13" ht="15" thickBot="1" x14ac:dyDescent="0.35">
      <c r="A174" s="3">
        <v>167</v>
      </c>
      <c r="B174" s="4" t="s">
        <v>32</v>
      </c>
      <c r="C174" s="4"/>
      <c r="D174" s="5">
        <v>0.27700000000000002</v>
      </c>
      <c r="E174" s="6">
        <v>0.24099999999999999</v>
      </c>
      <c r="F174" s="7">
        <v>0.20499999999999999</v>
      </c>
      <c r="G174" s="7">
        <v>7.1999999999999995E-2</v>
      </c>
      <c r="H174" s="7">
        <v>3.5999999999999997E-2</v>
      </c>
      <c r="I174" s="7">
        <v>0</v>
      </c>
      <c r="J174" s="7">
        <v>0</v>
      </c>
      <c r="K174" s="76" t="s">
        <v>958</v>
      </c>
      <c r="L174" s="37" t="s">
        <v>575</v>
      </c>
      <c r="M174" s="37"/>
    </row>
    <row r="175" spans="1:13" ht="15" thickBot="1" x14ac:dyDescent="0.35">
      <c r="A175" s="3">
        <v>168</v>
      </c>
      <c r="B175" s="31" t="s">
        <v>33</v>
      </c>
      <c r="C175" s="26" t="s">
        <v>782</v>
      </c>
      <c r="D175" s="5">
        <v>0.27700000000000002</v>
      </c>
      <c r="E175" s="6">
        <v>0.251</v>
      </c>
      <c r="F175" s="7">
        <v>0.22500000000000001</v>
      </c>
      <c r="G175" s="7">
        <v>5.1999999999999998E-2</v>
      </c>
      <c r="H175" s="7">
        <v>2.5999999999999999E-2</v>
      </c>
      <c r="I175" s="7">
        <v>0</v>
      </c>
      <c r="J175" s="7">
        <v>0</v>
      </c>
      <c r="K175" s="76" t="s">
        <v>958</v>
      </c>
      <c r="L175" s="37" t="s">
        <v>575</v>
      </c>
      <c r="M175" s="37"/>
    </row>
    <row r="176" spans="1:13" ht="15" thickBot="1" x14ac:dyDescent="0.35">
      <c r="A176" s="3">
        <v>169</v>
      </c>
      <c r="B176" s="4" t="s">
        <v>34</v>
      </c>
      <c r="C176" s="4"/>
      <c r="D176" s="5">
        <v>0.3</v>
      </c>
      <c r="E176" s="6">
        <v>0.26600000000000001</v>
      </c>
      <c r="F176" s="7">
        <v>0.23200000000000001</v>
      </c>
      <c r="G176" s="7">
        <v>6.8000000000000005E-2</v>
      </c>
      <c r="H176" s="7">
        <v>3.4000000000000002E-2</v>
      </c>
      <c r="I176" s="7">
        <v>0</v>
      </c>
      <c r="J176" s="7">
        <v>0</v>
      </c>
      <c r="K176" s="76" t="s">
        <v>958</v>
      </c>
      <c r="L176" s="37" t="s">
        <v>571</v>
      </c>
      <c r="M176" s="37"/>
    </row>
    <row r="177" spans="1:13" ht="15" thickBot="1" x14ac:dyDescent="0.35">
      <c r="A177" s="3">
        <v>170</v>
      </c>
      <c r="B177" s="4" t="s">
        <v>48</v>
      </c>
      <c r="C177" s="4"/>
      <c r="D177" s="5">
        <v>0.23899999999999999</v>
      </c>
      <c r="E177" s="6">
        <v>0.216</v>
      </c>
      <c r="F177" s="7">
        <v>0.193</v>
      </c>
      <c r="G177" s="7">
        <v>4.5999999999999999E-2</v>
      </c>
      <c r="H177" s="7">
        <v>2.3E-2</v>
      </c>
      <c r="I177" s="7">
        <v>0</v>
      </c>
      <c r="J177" s="7">
        <v>0</v>
      </c>
      <c r="K177" s="76" t="s">
        <v>958</v>
      </c>
      <c r="L177" s="37" t="s">
        <v>575</v>
      </c>
      <c r="M177" s="37"/>
    </row>
    <row r="178" spans="1:13" ht="15" thickBot="1" x14ac:dyDescent="0.35">
      <c r="A178" s="3">
        <v>171</v>
      </c>
      <c r="B178" s="4" t="s">
        <v>67</v>
      </c>
      <c r="C178" s="4"/>
      <c r="D178" s="5">
        <v>0.34699999999999998</v>
      </c>
      <c r="E178" s="6">
        <v>0.31</v>
      </c>
      <c r="F178" s="7">
        <v>0.27300000000000002</v>
      </c>
      <c r="G178" s="7">
        <v>7.3999999999999996E-2</v>
      </c>
      <c r="H178" s="7">
        <v>3.6999999999999998E-2</v>
      </c>
      <c r="I178" s="7">
        <v>0</v>
      </c>
      <c r="J178" s="7">
        <v>0</v>
      </c>
      <c r="K178" s="76" t="s">
        <v>958</v>
      </c>
      <c r="L178" s="37" t="s">
        <v>575</v>
      </c>
      <c r="M178" s="37"/>
    </row>
    <row r="179" spans="1:13" ht="15" thickBot="1" x14ac:dyDescent="0.35">
      <c r="A179" s="3">
        <v>172</v>
      </c>
      <c r="B179" s="31" t="s">
        <v>68</v>
      </c>
      <c r="C179" s="26" t="s">
        <v>672</v>
      </c>
      <c r="D179" s="5">
        <v>0.307</v>
      </c>
      <c r="E179" s="6">
        <v>0.27600000000000002</v>
      </c>
      <c r="F179" s="7">
        <v>0.245</v>
      </c>
      <c r="G179" s="7">
        <v>6.2E-2</v>
      </c>
      <c r="H179" s="7">
        <v>3.1E-2</v>
      </c>
      <c r="I179" s="7">
        <v>0</v>
      </c>
      <c r="J179" s="7">
        <v>0</v>
      </c>
      <c r="K179" s="76" t="s">
        <v>958</v>
      </c>
      <c r="L179" s="37" t="s">
        <v>580</v>
      </c>
      <c r="M179" s="37"/>
    </row>
    <row r="180" spans="1:13" ht="15" thickBot="1" x14ac:dyDescent="0.35">
      <c r="A180" s="3">
        <v>173</v>
      </c>
      <c r="B180" s="31" t="s">
        <v>69</v>
      </c>
      <c r="C180" s="26" t="s">
        <v>679</v>
      </c>
      <c r="D180" s="5">
        <v>0.246</v>
      </c>
      <c r="E180" s="6">
        <v>0.22500000000000001</v>
      </c>
      <c r="F180" s="7">
        <v>0.20399999999999999</v>
      </c>
      <c r="G180" s="7">
        <v>4.2999999999999997E-2</v>
      </c>
      <c r="H180" s="7">
        <v>2.1000000000000001E-2</v>
      </c>
      <c r="I180" s="7">
        <v>0</v>
      </c>
      <c r="J180" s="7">
        <v>0</v>
      </c>
      <c r="K180" s="76" t="s">
        <v>958</v>
      </c>
      <c r="L180" s="37" t="s">
        <v>581</v>
      </c>
      <c r="M180" s="37"/>
    </row>
    <row r="181" spans="1:13" ht="15" thickBot="1" x14ac:dyDescent="0.35">
      <c r="A181" s="3">
        <v>174</v>
      </c>
      <c r="B181" s="31" t="s">
        <v>70</v>
      </c>
      <c r="C181" s="26" t="s">
        <v>673</v>
      </c>
      <c r="D181" s="5">
        <v>0.26400000000000001</v>
      </c>
      <c r="E181" s="6">
        <v>0.24099999999999999</v>
      </c>
      <c r="F181" s="7">
        <v>0.218</v>
      </c>
      <c r="G181" s="7">
        <v>4.5999999999999999E-2</v>
      </c>
      <c r="H181" s="7">
        <v>2.3E-2</v>
      </c>
      <c r="I181" s="7">
        <v>0</v>
      </c>
      <c r="J181" s="7">
        <v>0</v>
      </c>
      <c r="K181" s="76" t="s">
        <v>958</v>
      </c>
      <c r="L181" s="37" t="s">
        <v>575</v>
      </c>
      <c r="M181" s="37"/>
    </row>
    <row r="182" spans="1:13" ht="15" thickBot="1" x14ac:dyDescent="0.35">
      <c r="A182" s="3">
        <v>175</v>
      </c>
      <c r="B182" s="4" t="s">
        <v>71</v>
      </c>
      <c r="C182" s="4"/>
      <c r="D182" s="5">
        <v>0.36199999999999999</v>
      </c>
      <c r="E182" s="6">
        <v>0.32300000000000001</v>
      </c>
      <c r="F182" s="7">
        <v>0.28399999999999997</v>
      </c>
      <c r="G182" s="7">
        <v>7.8E-2</v>
      </c>
      <c r="H182" s="7">
        <v>3.9E-2</v>
      </c>
      <c r="I182" s="7">
        <v>0</v>
      </c>
      <c r="J182" s="7">
        <v>0</v>
      </c>
      <c r="K182" s="76" t="s">
        <v>958</v>
      </c>
      <c r="L182" s="37" t="s">
        <v>568</v>
      </c>
      <c r="M182" s="37"/>
    </row>
    <row r="183" spans="1:13" ht="15" thickBot="1" x14ac:dyDescent="0.35">
      <c r="A183" s="3">
        <v>176</v>
      </c>
      <c r="B183" s="4" t="s">
        <v>72</v>
      </c>
      <c r="C183" s="4"/>
      <c r="D183" s="5">
        <v>0.378</v>
      </c>
      <c r="E183" s="6">
        <v>0.33900000000000002</v>
      </c>
      <c r="F183" s="7">
        <v>0.3</v>
      </c>
      <c r="G183" s="7">
        <v>7.8E-2</v>
      </c>
      <c r="H183" s="7">
        <v>3.9E-2</v>
      </c>
      <c r="I183" s="7">
        <v>0</v>
      </c>
      <c r="J183" s="7">
        <v>0</v>
      </c>
      <c r="K183" s="76" t="s">
        <v>958</v>
      </c>
      <c r="L183" s="37" t="s">
        <v>582</v>
      </c>
      <c r="M183" s="37"/>
    </row>
    <row r="184" spans="1:13" ht="15" thickBot="1" x14ac:dyDescent="0.35">
      <c r="A184" s="3">
        <v>177</v>
      </c>
      <c r="B184" s="31" t="s">
        <v>73</v>
      </c>
      <c r="C184" s="26" t="s">
        <v>674</v>
      </c>
      <c r="D184" s="5">
        <v>0.35299999999999998</v>
      </c>
      <c r="E184" s="6">
        <v>0.32800000000000001</v>
      </c>
      <c r="F184" s="7">
        <v>0.30299999999999999</v>
      </c>
      <c r="G184" s="7">
        <v>4.9000000000000002E-2</v>
      </c>
      <c r="H184" s="7">
        <v>2.5000000000000001E-2</v>
      </c>
      <c r="I184" s="7">
        <v>0</v>
      </c>
      <c r="J184" s="7">
        <v>0</v>
      </c>
      <c r="K184" s="76" t="s">
        <v>958</v>
      </c>
      <c r="L184" s="37" t="s">
        <v>571</v>
      </c>
      <c r="M184" s="37"/>
    </row>
    <row r="185" spans="1:13" ht="15" thickBot="1" x14ac:dyDescent="0.35">
      <c r="A185" s="3">
        <v>178</v>
      </c>
      <c r="B185" s="31" t="s">
        <v>74</v>
      </c>
      <c r="C185" s="26" t="s">
        <v>783</v>
      </c>
      <c r="D185" s="5">
        <v>0.24299999999999999</v>
      </c>
      <c r="E185" s="6">
        <v>0.215</v>
      </c>
      <c r="F185" s="7">
        <v>0.187</v>
      </c>
      <c r="G185" s="7">
        <v>5.6000000000000001E-2</v>
      </c>
      <c r="H185" s="7">
        <v>2.8000000000000001E-2</v>
      </c>
      <c r="I185" s="7">
        <v>0</v>
      </c>
      <c r="J185" s="7">
        <v>0</v>
      </c>
      <c r="K185" s="76" t="s">
        <v>958</v>
      </c>
      <c r="L185" s="37" t="s">
        <v>575</v>
      </c>
      <c r="M185" s="37"/>
    </row>
    <row r="186" spans="1:13" ht="15" thickBot="1" x14ac:dyDescent="0.35">
      <c r="A186" s="3">
        <v>179</v>
      </c>
      <c r="B186" s="4" t="s">
        <v>75</v>
      </c>
      <c r="C186" s="4"/>
      <c r="D186" s="5">
        <v>0.219</v>
      </c>
      <c r="E186" s="6">
        <v>0.19400000000000001</v>
      </c>
      <c r="F186" s="7">
        <v>0.16900000000000001</v>
      </c>
      <c r="G186" s="7">
        <v>0.05</v>
      </c>
      <c r="H186" s="7">
        <v>2.5000000000000001E-2</v>
      </c>
      <c r="I186" s="7">
        <v>0</v>
      </c>
      <c r="J186" s="7">
        <v>0</v>
      </c>
      <c r="K186" s="76" t="s">
        <v>958</v>
      </c>
      <c r="L186" s="37" t="s">
        <v>571</v>
      </c>
      <c r="M186" s="37"/>
    </row>
    <row r="187" spans="1:13" ht="15" thickBot="1" x14ac:dyDescent="0.35">
      <c r="A187" s="3">
        <v>180</v>
      </c>
      <c r="B187" s="31" t="s">
        <v>76</v>
      </c>
      <c r="C187" s="26" t="s">
        <v>785</v>
      </c>
      <c r="D187" s="5">
        <v>0.78300000000000003</v>
      </c>
      <c r="E187" s="6">
        <v>0.71399999999999997</v>
      </c>
      <c r="F187" s="7">
        <v>0.64500000000000002</v>
      </c>
      <c r="G187" s="7">
        <v>0.13800000000000001</v>
      </c>
      <c r="H187" s="7">
        <v>6.9000000000000006E-2</v>
      </c>
      <c r="I187" s="7">
        <v>0</v>
      </c>
      <c r="J187" s="7">
        <v>0</v>
      </c>
      <c r="K187" s="76" t="s">
        <v>958</v>
      </c>
      <c r="L187" s="37" t="s">
        <v>568</v>
      </c>
      <c r="M187" s="37"/>
    </row>
    <row r="188" spans="1:13" ht="15" thickBot="1" x14ac:dyDescent="0.35">
      <c r="A188" s="3">
        <v>181</v>
      </c>
      <c r="B188" s="31" t="s">
        <v>77</v>
      </c>
      <c r="C188" s="26" t="s">
        <v>680</v>
      </c>
      <c r="D188" s="5">
        <v>0.52400000000000002</v>
      </c>
      <c r="E188" s="6">
        <v>0.49099999999999999</v>
      </c>
      <c r="F188" s="7">
        <v>0.45800000000000002</v>
      </c>
      <c r="G188" s="7">
        <v>6.6000000000000003E-2</v>
      </c>
      <c r="H188" s="7">
        <v>3.3000000000000002E-2</v>
      </c>
      <c r="I188" s="7">
        <v>0</v>
      </c>
      <c r="J188" s="7">
        <v>0</v>
      </c>
      <c r="K188" s="76" t="s">
        <v>958</v>
      </c>
      <c r="L188" s="37" t="s">
        <v>583</v>
      </c>
      <c r="M188" s="37"/>
    </row>
    <row r="189" spans="1:13" ht="15" thickBot="1" x14ac:dyDescent="0.35">
      <c r="A189" s="3">
        <v>182</v>
      </c>
      <c r="B189" s="4" t="s">
        <v>78</v>
      </c>
      <c r="C189" s="4"/>
      <c r="D189" s="5">
        <v>0.23400000000000001</v>
      </c>
      <c r="E189" s="6">
        <v>0.216</v>
      </c>
      <c r="F189" s="7">
        <v>0.19800000000000001</v>
      </c>
      <c r="G189" s="7">
        <v>3.5999999999999997E-2</v>
      </c>
      <c r="H189" s="7">
        <v>1.7999999999999999E-2</v>
      </c>
      <c r="I189" s="7">
        <v>0</v>
      </c>
      <c r="J189" s="7">
        <v>0</v>
      </c>
      <c r="K189" s="76" t="s">
        <v>958</v>
      </c>
      <c r="L189" s="37" t="s">
        <v>584</v>
      </c>
      <c r="M189" s="37"/>
    </row>
    <row r="190" spans="1:13" ht="15" thickBot="1" x14ac:dyDescent="0.35">
      <c r="A190" s="3">
        <v>183</v>
      </c>
      <c r="B190" s="4" t="s">
        <v>79</v>
      </c>
      <c r="C190" s="4"/>
      <c r="D190" s="5">
        <v>0.78</v>
      </c>
      <c r="E190" s="6">
        <v>0.7</v>
      </c>
      <c r="F190" s="7">
        <v>0.62</v>
      </c>
      <c r="G190" s="7">
        <v>0.16</v>
      </c>
      <c r="H190" s="7">
        <v>0.08</v>
      </c>
      <c r="I190" s="7">
        <v>0</v>
      </c>
      <c r="J190" s="7">
        <v>0</v>
      </c>
      <c r="K190" s="76" t="s">
        <v>958</v>
      </c>
      <c r="L190" s="37" t="s">
        <v>569</v>
      </c>
      <c r="M190" s="37"/>
    </row>
    <row r="191" spans="1:13" ht="15" thickBot="1" x14ac:dyDescent="0.35">
      <c r="A191" s="3">
        <v>184</v>
      </c>
      <c r="B191" s="31" t="s">
        <v>80</v>
      </c>
      <c r="C191" s="26" t="s">
        <v>681</v>
      </c>
      <c r="D191" s="5">
        <v>0.70899999999999996</v>
      </c>
      <c r="E191" s="6">
        <v>0.65400000000000003</v>
      </c>
      <c r="F191" s="7">
        <v>0.6</v>
      </c>
      <c r="G191" s="7">
        <v>0.11</v>
      </c>
      <c r="H191" s="7">
        <v>5.5E-2</v>
      </c>
      <c r="I191" s="7">
        <v>0</v>
      </c>
      <c r="J191" s="7">
        <v>0</v>
      </c>
      <c r="K191" s="76" t="s">
        <v>958</v>
      </c>
      <c r="L191" s="37" t="s">
        <v>585</v>
      </c>
      <c r="M191" s="37"/>
    </row>
    <row r="192" spans="1:13" ht="15" thickBot="1" x14ac:dyDescent="0.35">
      <c r="A192" s="3">
        <v>185</v>
      </c>
      <c r="B192" s="4" t="s">
        <v>81</v>
      </c>
      <c r="C192" s="4"/>
      <c r="D192" s="5">
        <v>0.36499999999999999</v>
      </c>
      <c r="E192" s="6">
        <v>0.32900000000000001</v>
      </c>
      <c r="F192" s="7">
        <v>0.29299999999999998</v>
      </c>
      <c r="G192" s="7">
        <v>7.1999999999999995E-2</v>
      </c>
      <c r="H192" s="7">
        <v>3.5999999999999997E-2</v>
      </c>
      <c r="I192" s="7">
        <v>0</v>
      </c>
      <c r="J192" s="7">
        <v>0</v>
      </c>
      <c r="K192" s="76" t="s">
        <v>958</v>
      </c>
      <c r="L192" s="37" t="s">
        <v>571</v>
      </c>
      <c r="M192" s="37"/>
    </row>
    <row r="193" spans="1:13" ht="15" thickBot="1" x14ac:dyDescent="0.35">
      <c r="A193" s="3">
        <v>186</v>
      </c>
      <c r="B193" s="4" t="s">
        <v>82</v>
      </c>
      <c r="C193" s="4"/>
      <c r="D193" s="5">
        <v>0.26500000000000001</v>
      </c>
      <c r="E193" s="6">
        <v>0.23499999999999999</v>
      </c>
      <c r="F193" s="7">
        <v>0.20499999999999999</v>
      </c>
      <c r="G193" s="7">
        <v>0.06</v>
      </c>
      <c r="H193" s="7">
        <v>0.03</v>
      </c>
      <c r="I193" s="7">
        <v>0</v>
      </c>
      <c r="J193" s="7">
        <v>0</v>
      </c>
      <c r="K193" s="76" t="s">
        <v>958</v>
      </c>
      <c r="L193" s="37" t="s">
        <v>571</v>
      </c>
      <c r="M193" s="37"/>
    </row>
    <row r="194" spans="1:13" ht="15" thickBot="1" x14ac:dyDescent="0.35">
      <c r="A194" s="3">
        <v>187</v>
      </c>
      <c r="B194" s="31" t="s">
        <v>83</v>
      </c>
      <c r="C194" s="26" t="s">
        <v>784</v>
      </c>
      <c r="D194" s="5">
        <v>0.93700000000000006</v>
      </c>
      <c r="E194" s="6">
        <v>0.84799999999999998</v>
      </c>
      <c r="F194" s="7">
        <v>0.75900000000000001</v>
      </c>
      <c r="G194" s="7">
        <v>0.17799999999999999</v>
      </c>
      <c r="H194" s="7">
        <v>8.8999999999999996E-2</v>
      </c>
      <c r="I194" s="7">
        <v>0</v>
      </c>
      <c r="J194" s="7">
        <v>0</v>
      </c>
      <c r="K194" s="76" t="s">
        <v>958</v>
      </c>
      <c r="L194" s="38" t="s">
        <v>571</v>
      </c>
      <c r="M194" s="38"/>
    </row>
    <row r="195" spans="1:13" ht="15" thickBot="1" x14ac:dyDescent="0.35">
      <c r="A195" s="3">
        <v>188</v>
      </c>
      <c r="B195" s="4" t="s">
        <v>84</v>
      </c>
      <c r="C195" s="4"/>
      <c r="D195" s="5">
        <v>0.33800000000000002</v>
      </c>
      <c r="E195" s="6">
        <v>0.30599999999999999</v>
      </c>
      <c r="F195" s="7">
        <v>0.27400000000000002</v>
      </c>
      <c r="G195" s="7">
        <v>6.4000000000000001E-2</v>
      </c>
      <c r="H195" s="7">
        <v>3.2000000000000001E-2</v>
      </c>
      <c r="I195" s="7">
        <v>0</v>
      </c>
      <c r="J195" s="7">
        <v>0</v>
      </c>
      <c r="K195" s="76" t="s">
        <v>958</v>
      </c>
      <c r="L195" s="64" t="s">
        <v>571</v>
      </c>
      <c r="M195" s="64"/>
    </row>
    <row r="196" spans="1:13" ht="15" thickBot="1" x14ac:dyDescent="0.35">
      <c r="A196" s="3">
        <v>189</v>
      </c>
      <c r="B196" s="4" t="s">
        <v>85</v>
      </c>
      <c r="C196" s="4"/>
      <c r="D196" s="5">
        <v>0.39700000000000002</v>
      </c>
      <c r="E196" s="6">
        <v>0.35399999999999998</v>
      </c>
      <c r="F196" s="7">
        <v>0.311</v>
      </c>
      <c r="G196" s="7">
        <v>8.5999999999999993E-2</v>
      </c>
      <c r="H196" s="7">
        <v>4.2999999999999997E-2</v>
      </c>
      <c r="I196" s="7">
        <v>0</v>
      </c>
      <c r="J196" s="7">
        <v>0</v>
      </c>
      <c r="K196" s="76" t="s">
        <v>958</v>
      </c>
      <c r="L196" s="64" t="s">
        <v>571</v>
      </c>
      <c r="M196" s="64"/>
    </row>
    <row r="197" spans="1:13" ht="15" thickBot="1" x14ac:dyDescent="0.35">
      <c r="A197" s="3">
        <v>190</v>
      </c>
      <c r="B197" s="4" t="s">
        <v>86</v>
      </c>
      <c r="C197" s="4"/>
      <c r="D197" s="5">
        <v>0.26400000000000001</v>
      </c>
      <c r="E197" s="6">
        <v>0.23699999999999999</v>
      </c>
      <c r="F197" s="7">
        <v>0.21</v>
      </c>
      <c r="G197" s="7">
        <v>5.3999999999999999E-2</v>
      </c>
      <c r="H197" s="7">
        <v>2.7E-2</v>
      </c>
      <c r="I197" s="7">
        <v>0</v>
      </c>
      <c r="J197" s="7">
        <v>0</v>
      </c>
      <c r="K197" s="76" t="s">
        <v>958</v>
      </c>
      <c r="L197" s="64" t="s">
        <v>586</v>
      </c>
      <c r="M197" s="64"/>
    </row>
    <row r="198" spans="1:13" ht="15" thickBot="1" x14ac:dyDescent="0.35">
      <c r="A198" s="3">
        <v>191</v>
      </c>
      <c r="B198" s="4" t="s">
        <v>87</v>
      </c>
      <c r="C198" s="4"/>
      <c r="D198" s="5">
        <v>0.83499999999999996</v>
      </c>
      <c r="E198" s="6">
        <v>0.751</v>
      </c>
      <c r="F198" s="7">
        <v>0.66700000000000004</v>
      </c>
      <c r="G198" s="7">
        <v>0.16800000000000001</v>
      </c>
      <c r="H198" s="7">
        <v>8.4000000000000005E-2</v>
      </c>
      <c r="I198" s="7">
        <v>0</v>
      </c>
      <c r="J198" s="7">
        <v>0</v>
      </c>
      <c r="K198" s="76" t="s">
        <v>958</v>
      </c>
      <c r="L198" s="64" t="s">
        <v>571</v>
      </c>
      <c r="M198" s="64"/>
    </row>
    <row r="199" spans="1:13" ht="15" thickBot="1" x14ac:dyDescent="0.35">
      <c r="A199" s="3">
        <v>192</v>
      </c>
      <c r="B199" s="4" t="s">
        <v>88</v>
      </c>
      <c r="C199" s="4"/>
      <c r="D199" s="5">
        <v>0.25600000000000001</v>
      </c>
      <c r="E199" s="6">
        <v>0.22</v>
      </c>
      <c r="F199" s="7">
        <v>0.22</v>
      </c>
      <c r="G199" s="7">
        <v>3.5999999999999997E-2</v>
      </c>
      <c r="H199" s="7">
        <v>1.7999999999999999E-2</v>
      </c>
      <c r="I199" s="7">
        <v>0</v>
      </c>
      <c r="J199" s="7">
        <v>0</v>
      </c>
      <c r="K199" s="76" t="s">
        <v>958</v>
      </c>
      <c r="L199" s="64" t="s">
        <v>587</v>
      </c>
      <c r="M199" s="64"/>
    </row>
    <row r="200" spans="1:13" ht="15" thickBot="1" x14ac:dyDescent="0.35">
      <c r="A200" s="3">
        <v>193</v>
      </c>
      <c r="B200" s="4" t="s">
        <v>89</v>
      </c>
      <c r="C200" s="4"/>
      <c r="D200" s="5">
        <v>0.33400000000000002</v>
      </c>
      <c r="E200" s="6">
        <v>0.29899999999999999</v>
      </c>
      <c r="F200" s="7">
        <v>0.26400000000000001</v>
      </c>
      <c r="G200" s="7">
        <v>7.0000000000000007E-2</v>
      </c>
      <c r="H200" s="7">
        <v>3.5000000000000003E-2</v>
      </c>
      <c r="I200" s="7">
        <v>0</v>
      </c>
      <c r="J200" s="7">
        <v>0</v>
      </c>
      <c r="K200" s="76" t="s">
        <v>958</v>
      </c>
      <c r="L200" s="64" t="s">
        <v>587</v>
      </c>
      <c r="M200" s="64"/>
    </row>
    <row r="201" spans="1:13" ht="15" thickBot="1" x14ac:dyDescent="0.35">
      <c r="A201" s="3">
        <v>194</v>
      </c>
      <c r="B201" s="4" t="s">
        <v>90</v>
      </c>
      <c r="C201" s="4"/>
      <c r="D201" s="5">
        <v>0.217</v>
      </c>
      <c r="E201" s="6">
        <v>0.19700000000000001</v>
      </c>
      <c r="F201" s="7">
        <v>0.17699999999999999</v>
      </c>
      <c r="G201" s="7">
        <v>0.04</v>
      </c>
      <c r="H201" s="7">
        <v>0.02</v>
      </c>
      <c r="I201" s="7">
        <v>0</v>
      </c>
      <c r="J201" s="7">
        <v>0</v>
      </c>
      <c r="K201" s="76" t="s">
        <v>958</v>
      </c>
      <c r="L201" s="64" t="s">
        <v>588</v>
      </c>
      <c r="M201" s="64"/>
    </row>
    <row r="202" spans="1:13" ht="15" thickBot="1" x14ac:dyDescent="0.35">
      <c r="A202" s="3">
        <v>195</v>
      </c>
      <c r="B202" s="4" t="s">
        <v>91</v>
      </c>
      <c r="C202" s="4"/>
      <c r="D202" s="5">
        <v>0.222</v>
      </c>
      <c r="E202" s="6">
        <v>0.21199999999999999</v>
      </c>
      <c r="F202" s="7">
        <v>0.20100000000000001</v>
      </c>
      <c r="G202" s="7">
        <v>2.1000000000000001E-2</v>
      </c>
      <c r="H202" s="7">
        <v>1.0999999999999999E-2</v>
      </c>
      <c r="I202" s="7">
        <v>0</v>
      </c>
      <c r="J202" s="7">
        <v>0</v>
      </c>
      <c r="K202" s="76" t="s">
        <v>958</v>
      </c>
      <c r="L202" s="64" t="s">
        <v>589</v>
      </c>
      <c r="M202" s="64"/>
    </row>
    <row r="203" spans="1:13" ht="15" thickBot="1" x14ac:dyDescent="0.35">
      <c r="A203" s="3">
        <v>196</v>
      </c>
      <c r="B203" s="4" t="s">
        <v>92</v>
      </c>
      <c r="C203" s="4"/>
      <c r="D203" s="5">
        <v>0.24299999999999999</v>
      </c>
      <c r="E203" s="6">
        <v>0.217</v>
      </c>
      <c r="F203" s="7">
        <v>0.191</v>
      </c>
      <c r="G203" s="7">
        <v>5.1999999999999998E-2</v>
      </c>
      <c r="H203" s="7">
        <v>2.5999999999999999E-2</v>
      </c>
      <c r="I203" s="7">
        <v>0</v>
      </c>
      <c r="J203" s="7">
        <v>0</v>
      </c>
      <c r="K203" s="76" t="s">
        <v>958</v>
      </c>
      <c r="L203" s="64" t="s">
        <v>580</v>
      </c>
      <c r="M203" s="64"/>
    </row>
    <row r="204" spans="1:13" ht="15" thickBot="1" x14ac:dyDescent="0.35">
      <c r="A204" s="3">
        <v>197</v>
      </c>
      <c r="B204" s="4" t="s">
        <v>93</v>
      </c>
      <c r="C204" s="4"/>
      <c r="D204" s="5">
        <v>0.20599999999999999</v>
      </c>
      <c r="E204" s="6">
        <v>0.191</v>
      </c>
      <c r="F204" s="7">
        <v>0.17599999999999999</v>
      </c>
      <c r="G204" s="7">
        <v>0.03</v>
      </c>
      <c r="H204" s="7">
        <v>1.4999999999999999E-2</v>
      </c>
      <c r="I204" s="7">
        <v>0</v>
      </c>
      <c r="J204" s="7">
        <v>0</v>
      </c>
      <c r="K204" s="76" t="s">
        <v>958</v>
      </c>
      <c r="L204" s="64" t="s">
        <v>580</v>
      </c>
      <c r="M204" s="64"/>
    </row>
    <row r="205" spans="1:13" ht="15" thickBot="1" x14ac:dyDescent="0.35">
      <c r="A205" s="3">
        <v>198</v>
      </c>
      <c r="B205" s="4" t="s">
        <v>100</v>
      </c>
      <c r="C205" s="4"/>
      <c r="D205" s="5">
        <v>0.22800000000000001</v>
      </c>
      <c r="E205" s="6">
        <v>0.20799999999999999</v>
      </c>
      <c r="F205" s="7">
        <v>0.188</v>
      </c>
      <c r="G205" s="7">
        <v>0.04</v>
      </c>
      <c r="H205" s="7">
        <v>0.02</v>
      </c>
      <c r="I205" s="7">
        <v>0</v>
      </c>
      <c r="J205" s="7">
        <v>0</v>
      </c>
      <c r="K205" s="76" t="s">
        <v>958</v>
      </c>
      <c r="L205" s="64" t="s">
        <v>571</v>
      </c>
      <c r="M205" s="64"/>
    </row>
    <row r="206" spans="1:13" ht="15" thickBot="1" x14ac:dyDescent="0.35">
      <c r="A206" s="3">
        <v>199</v>
      </c>
      <c r="B206" s="31" t="s">
        <v>101</v>
      </c>
      <c r="C206" s="26" t="s">
        <v>786</v>
      </c>
      <c r="D206" s="5">
        <v>0.33100000000000002</v>
      </c>
      <c r="E206" s="6">
        <v>0.28699999999999998</v>
      </c>
      <c r="F206" s="7">
        <v>0.24299999999999999</v>
      </c>
      <c r="G206" s="7">
        <v>8.7999999999999995E-2</v>
      </c>
      <c r="H206" s="7">
        <v>4.3999999999999997E-2</v>
      </c>
      <c r="I206" s="7">
        <v>0</v>
      </c>
      <c r="J206" s="7">
        <v>0</v>
      </c>
      <c r="K206" s="76" t="s">
        <v>958</v>
      </c>
      <c r="L206" s="38" t="s">
        <v>571</v>
      </c>
      <c r="M206" s="38"/>
    </row>
    <row r="207" spans="1:13" ht="15" thickBot="1" x14ac:dyDescent="0.35">
      <c r="A207" s="3">
        <v>200</v>
      </c>
      <c r="B207" s="4" t="s">
        <v>102</v>
      </c>
      <c r="C207" s="4"/>
      <c r="D207" s="5">
        <v>0.249</v>
      </c>
      <c r="E207" s="6">
        <v>0.22900000000000001</v>
      </c>
      <c r="F207" s="7">
        <v>0.21</v>
      </c>
      <c r="G207" s="7">
        <v>3.9E-2</v>
      </c>
      <c r="H207" s="7">
        <v>1.9E-2</v>
      </c>
      <c r="I207" s="7">
        <v>0</v>
      </c>
      <c r="J207" s="7">
        <v>0</v>
      </c>
      <c r="K207" s="76" t="s">
        <v>958</v>
      </c>
      <c r="L207" s="64" t="s">
        <v>588</v>
      </c>
      <c r="M207" s="64"/>
    </row>
    <row r="208" spans="1:13" ht="15" thickBot="1" x14ac:dyDescent="0.35">
      <c r="A208" s="3">
        <v>201</v>
      </c>
      <c r="B208" s="4" t="s">
        <v>103</v>
      </c>
      <c r="C208" s="4"/>
      <c r="D208" s="5">
        <v>0.309</v>
      </c>
      <c r="E208" s="6">
        <v>0.247</v>
      </c>
      <c r="F208" s="7">
        <v>0.247</v>
      </c>
      <c r="G208" s="7">
        <v>6.2E-2</v>
      </c>
      <c r="H208" s="7">
        <v>3.1E-2</v>
      </c>
      <c r="I208" s="7">
        <v>0</v>
      </c>
      <c r="J208" s="7">
        <v>0</v>
      </c>
      <c r="K208" s="76" t="s">
        <v>958</v>
      </c>
      <c r="L208" s="64" t="s">
        <v>592</v>
      </c>
      <c r="M208" s="64"/>
    </row>
    <row r="209" spans="1:13" ht="15" thickBot="1" x14ac:dyDescent="0.35">
      <c r="A209" s="3">
        <v>202</v>
      </c>
      <c r="B209" s="4" t="s">
        <v>104</v>
      </c>
      <c r="C209" s="4"/>
      <c r="D209" s="5">
        <v>0.73199999999999998</v>
      </c>
      <c r="E209" s="6">
        <v>0.67800000000000005</v>
      </c>
      <c r="F209" s="7">
        <v>0.624</v>
      </c>
      <c r="G209" s="7">
        <v>0.108</v>
      </c>
      <c r="H209" s="7">
        <v>5.3999999999999999E-2</v>
      </c>
      <c r="I209" s="7">
        <v>0</v>
      </c>
      <c r="J209" s="7">
        <v>0</v>
      </c>
      <c r="K209" s="76" t="s">
        <v>958</v>
      </c>
      <c r="L209" s="64" t="s">
        <v>565</v>
      </c>
      <c r="M209" s="64"/>
    </row>
    <row r="210" spans="1:13" ht="15" thickBot="1" x14ac:dyDescent="0.35">
      <c r="A210" s="3">
        <v>203</v>
      </c>
      <c r="B210" s="4" t="s">
        <v>105</v>
      </c>
      <c r="C210" s="4"/>
      <c r="D210" s="5">
        <v>0.35199999999999998</v>
      </c>
      <c r="E210" s="6">
        <v>0.32300000000000001</v>
      </c>
      <c r="F210" s="7">
        <v>0.29299999999999998</v>
      </c>
      <c r="G210" s="7">
        <v>5.8999999999999997E-2</v>
      </c>
      <c r="H210" s="7">
        <v>0.03</v>
      </c>
      <c r="I210" s="7">
        <v>0</v>
      </c>
      <c r="J210" s="7">
        <v>0</v>
      </c>
      <c r="K210" s="76" t="s">
        <v>958</v>
      </c>
      <c r="L210" s="64" t="s">
        <v>593</v>
      </c>
      <c r="M210" s="64"/>
    </row>
    <row r="211" spans="1:13" ht="15" thickBot="1" x14ac:dyDescent="0.35">
      <c r="A211" s="3">
        <v>204</v>
      </c>
      <c r="B211" s="31" t="s">
        <v>106</v>
      </c>
      <c r="C211" s="26" t="s">
        <v>824</v>
      </c>
      <c r="D211" s="5">
        <v>0.35099999999999998</v>
      </c>
      <c r="E211" s="6">
        <v>0.318</v>
      </c>
      <c r="F211" s="7">
        <v>0.28499999999999998</v>
      </c>
      <c r="G211" s="7">
        <v>6.6000000000000003E-2</v>
      </c>
      <c r="H211" s="7">
        <v>3.3000000000000002E-2</v>
      </c>
      <c r="I211" s="7">
        <v>0</v>
      </c>
      <c r="J211" s="7">
        <v>0</v>
      </c>
      <c r="K211" s="76" t="s">
        <v>958</v>
      </c>
      <c r="L211" s="38" t="s">
        <v>575</v>
      </c>
      <c r="M211" s="38"/>
    </row>
    <row r="212" spans="1:13" ht="15" thickBot="1" x14ac:dyDescent="0.35">
      <c r="A212" s="3">
        <v>205</v>
      </c>
      <c r="B212" s="4" t="s">
        <v>107</v>
      </c>
      <c r="C212" s="4"/>
      <c r="D212" s="5">
        <v>0.27200000000000002</v>
      </c>
      <c r="E212" s="6">
        <v>0.23200000000000001</v>
      </c>
      <c r="F212" s="7">
        <v>0.192</v>
      </c>
      <c r="G212" s="7">
        <v>0.08</v>
      </c>
      <c r="H212" s="7">
        <v>0.04</v>
      </c>
      <c r="I212" s="7">
        <v>0</v>
      </c>
      <c r="J212" s="7">
        <v>0</v>
      </c>
      <c r="K212" s="76" t="s">
        <v>958</v>
      </c>
      <c r="L212" s="64" t="s">
        <v>575</v>
      </c>
      <c r="M212" s="64"/>
    </row>
    <row r="213" spans="1:13" ht="15" thickBot="1" x14ac:dyDescent="0.35">
      <c r="A213" s="3">
        <v>206</v>
      </c>
      <c r="B213" s="31" t="s">
        <v>108</v>
      </c>
      <c r="C213" s="26" t="s">
        <v>825</v>
      </c>
      <c r="D213" s="5">
        <v>0.34</v>
      </c>
      <c r="E213" s="6">
        <v>0.309</v>
      </c>
      <c r="F213" s="7">
        <v>0.27800000000000002</v>
      </c>
      <c r="G213" s="7">
        <v>6.2E-2</v>
      </c>
      <c r="H213" s="7">
        <v>3.1E-2</v>
      </c>
      <c r="I213" s="7">
        <v>0</v>
      </c>
      <c r="J213" s="7">
        <v>0</v>
      </c>
      <c r="K213" s="76" t="s">
        <v>958</v>
      </c>
      <c r="L213" s="38" t="s">
        <v>575</v>
      </c>
      <c r="M213" s="38"/>
    </row>
    <row r="214" spans="1:13" ht="15" thickBot="1" x14ac:dyDescent="0.35">
      <c r="A214" s="3">
        <v>207</v>
      </c>
      <c r="B214" s="4" t="s">
        <v>113</v>
      </c>
      <c r="C214" s="4"/>
      <c r="D214" s="5">
        <v>0.25</v>
      </c>
      <c r="E214" s="6">
        <v>0.22700000000000001</v>
      </c>
      <c r="F214" s="7">
        <v>0.20399999999999999</v>
      </c>
      <c r="G214" s="7">
        <v>4.5999999999999999E-2</v>
      </c>
      <c r="H214" s="7">
        <v>2.3E-2</v>
      </c>
      <c r="I214" s="7">
        <v>0</v>
      </c>
      <c r="J214" s="7">
        <v>0</v>
      </c>
      <c r="K214" s="76" t="s">
        <v>958</v>
      </c>
      <c r="L214" s="64" t="s">
        <v>571</v>
      </c>
      <c r="M214" s="64"/>
    </row>
    <row r="215" spans="1:13" ht="15" thickBot="1" x14ac:dyDescent="0.35">
      <c r="A215" s="3">
        <v>208</v>
      </c>
      <c r="B215" s="4" t="s">
        <v>114</v>
      </c>
      <c r="C215" s="4"/>
      <c r="D215" s="5">
        <v>0.75700000000000001</v>
      </c>
      <c r="E215" s="6">
        <v>0.68500000000000005</v>
      </c>
      <c r="F215" s="7">
        <v>0.61299999999999999</v>
      </c>
      <c r="G215" s="7">
        <v>0.14499999999999999</v>
      </c>
      <c r="H215" s="7">
        <v>7.1999999999999995E-2</v>
      </c>
      <c r="I215" s="7">
        <v>0</v>
      </c>
      <c r="J215" s="7">
        <v>0</v>
      </c>
      <c r="K215" s="76" t="s">
        <v>958</v>
      </c>
      <c r="L215" s="64" t="s">
        <v>594</v>
      </c>
      <c r="M215" s="64"/>
    </row>
    <row r="216" spans="1:13" ht="15" thickBot="1" x14ac:dyDescent="0.35">
      <c r="A216" s="3">
        <v>209</v>
      </c>
      <c r="B216" s="4" t="s">
        <v>115</v>
      </c>
      <c r="C216" s="4"/>
      <c r="D216" s="5">
        <v>0.40799999999999997</v>
      </c>
      <c r="E216" s="6">
        <v>0.36299999999999999</v>
      </c>
      <c r="F216" s="7">
        <v>0.318</v>
      </c>
      <c r="G216" s="7">
        <v>0.09</v>
      </c>
      <c r="H216" s="7">
        <v>4.4999999999999998E-2</v>
      </c>
      <c r="I216" s="7">
        <v>0</v>
      </c>
      <c r="J216" s="7">
        <v>0</v>
      </c>
      <c r="K216" s="76" t="s">
        <v>958</v>
      </c>
      <c r="L216" s="64" t="s">
        <v>595</v>
      </c>
      <c r="M216" s="64"/>
    </row>
    <row r="217" spans="1:13" ht="15" thickBot="1" x14ac:dyDescent="0.35">
      <c r="A217" s="3">
        <v>210</v>
      </c>
      <c r="B217" s="4" t="s">
        <v>116</v>
      </c>
      <c r="C217" s="4"/>
      <c r="D217" s="5">
        <v>0.43</v>
      </c>
      <c r="E217" s="6">
        <v>0.377</v>
      </c>
      <c r="F217" s="7">
        <v>0.32400000000000001</v>
      </c>
      <c r="G217" s="7">
        <v>0.106</v>
      </c>
      <c r="H217" s="7">
        <v>5.2999999999999999E-2</v>
      </c>
      <c r="I217" s="7">
        <v>0</v>
      </c>
      <c r="J217" s="7">
        <v>0</v>
      </c>
      <c r="K217" s="76" t="s">
        <v>958</v>
      </c>
      <c r="L217" s="64" t="s">
        <v>596</v>
      </c>
      <c r="M217" s="64"/>
    </row>
    <row r="218" spans="1:13" ht="15" thickBot="1" x14ac:dyDescent="0.35">
      <c r="A218" s="3">
        <v>211</v>
      </c>
      <c r="B218" s="4" t="s">
        <v>117</v>
      </c>
      <c r="C218" s="4"/>
      <c r="D218" s="5">
        <v>0.437</v>
      </c>
      <c r="E218" s="6">
        <v>0.371</v>
      </c>
      <c r="F218" s="7">
        <v>0.30499999999999999</v>
      </c>
      <c r="G218" s="7">
        <v>0.13200000000000001</v>
      </c>
      <c r="H218" s="7">
        <v>6.6000000000000003E-2</v>
      </c>
      <c r="I218" s="7">
        <v>0</v>
      </c>
      <c r="J218" s="7">
        <v>0</v>
      </c>
      <c r="K218" s="76" t="s">
        <v>958</v>
      </c>
      <c r="L218" s="64" t="s">
        <v>575</v>
      </c>
      <c r="M218" s="64"/>
    </row>
    <row r="219" spans="1:13" ht="15" thickBot="1" x14ac:dyDescent="0.35">
      <c r="A219" s="3">
        <v>212</v>
      </c>
      <c r="B219" s="4" t="s">
        <v>123</v>
      </c>
      <c r="C219" s="4"/>
      <c r="D219" s="5">
        <v>0.23100000000000001</v>
      </c>
      <c r="E219" s="6">
        <v>0.21099999999999999</v>
      </c>
      <c r="F219" s="7">
        <v>0.191</v>
      </c>
      <c r="G219" s="7">
        <v>0.04</v>
      </c>
      <c r="H219" s="7">
        <v>0.02</v>
      </c>
      <c r="I219" s="7">
        <v>0</v>
      </c>
      <c r="J219" s="7">
        <v>0</v>
      </c>
      <c r="K219" s="76" t="s">
        <v>958</v>
      </c>
      <c r="L219" s="64" t="s">
        <v>575</v>
      </c>
      <c r="M219" s="64"/>
    </row>
    <row r="220" spans="1:13" ht="15" thickBot="1" x14ac:dyDescent="0.35">
      <c r="A220" s="3">
        <v>213</v>
      </c>
      <c r="B220" s="4" t="s">
        <v>124</v>
      </c>
      <c r="C220" s="4"/>
      <c r="D220" s="5">
        <v>0.21099999999999999</v>
      </c>
      <c r="E220" s="6">
        <v>0.192</v>
      </c>
      <c r="F220" s="7">
        <v>0.17299999999999999</v>
      </c>
      <c r="G220" s="7">
        <v>3.7999999999999999E-2</v>
      </c>
      <c r="H220" s="7">
        <v>1.9E-2</v>
      </c>
      <c r="I220" s="7">
        <v>0</v>
      </c>
      <c r="J220" s="7">
        <v>0</v>
      </c>
      <c r="K220" s="76" t="s">
        <v>958</v>
      </c>
      <c r="L220" s="64" t="s">
        <v>575</v>
      </c>
      <c r="M220" s="64"/>
    </row>
    <row r="221" spans="1:13" ht="15" thickBot="1" x14ac:dyDescent="0.35">
      <c r="A221" s="3">
        <v>214</v>
      </c>
      <c r="B221" s="4" t="s">
        <v>146</v>
      </c>
      <c r="C221" s="4"/>
      <c r="D221" s="5">
        <v>0.44800000000000001</v>
      </c>
      <c r="E221" s="6">
        <v>0.42799999999999999</v>
      </c>
      <c r="F221" s="7">
        <v>0.40799999999999997</v>
      </c>
      <c r="G221" s="7">
        <v>0.04</v>
      </c>
      <c r="H221" s="7">
        <v>0.02</v>
      </c>
      <c r="I221" s="7">
        <v>0</v>
      </c>
      <c r="J221" s="7">
        <v>0</v>
      </c>
      <c r="K221" s="76" t="s">
        <v>958</v>
      </c>
      <c r="L221" s="64" t="s">
        <v>598</v>
      </c>
      <c r="M221" s="64"/>
    </row>
    <row r="222" spans="1:13" ht="15" thickBot="1" x14ac:dyDescent="0.35">
      <c r="A222" s="3">
        <v>215</v>
      </c>
      <c r="B222" s="4" t="s">
        <v>147</v>
      </c>
      <c r="C222" s="4"/>
      <c r="D222" s="5">
        <v>0.32400000000000001</v>
      </c>
      <c r="E222" s="6">
        <v>0.23799999999999999</v>
      </c>
      <c r="F222" s="7">
        <v>0.152</v>
      </c>
      <c r="G222" s="7">
        <v>0.17199999999999999</v>
      </c>
      <c r="H222" s="7">
        <v>8.5999999999999993E-2</v>
      </c>
      <c r="I222" s="7">
        <v>0</v>
      </c>
      <c r="J222" s="7">
        <v>0</v>
      </c>
      <c r="K222" s="76" t="s">
        <v>958</v>
      </c>
      <c r="L222" s="64" t="s">
        <v>599</v>
      </c>
      <c r="M222" s="64"/>
    </row>
    <row r="223" spans="1:13" ht="15" thickBot="1" x14ac:dyDescent="0.35">
      <c r="A223" s="3">
        <v>216</v>
      </c>
      <c r="B223" s="4" t="s">
        <v>153</v>
      </c>
      <c r="C223" s="4"/>
      <c r="D223" s="5">
        <v>0.22900000000000001</v>
      </c>
      <c r="E223" s="6">
        <v>0.20799999999999999</v>
      </c>
      <c r="F223" s="7">
        <v>0.187</v>
      </c>
      <c r="G223" s="7">
        <v>4.2000000000000003E-2</v>
      </c>
      <c r="H223" s="7">
        <v>2.1000000000000001E-2</v>
      </c>
      <c r="I223" s="7">
        <v>0</v>
      </c>
      <c r="J223" s="7">
        <v>0</v>
      </c>
      <c r="K223" s="76" t="s">
        <v>958</v>
      </c>
      <c r="L223" s="64" t="s">
        <v>582</v>
      </c>
      <c r="M223" s="64"/>
    </row>
    <row r="224" spans="1:13" ht="15" thickBot="1" x14ac:dyDescent="0.35">
      <c r="A224" s="3">
        <v>217</v>
      </c>
      <c r="B224" s="4" t="s">
        <v>154</v>
      </c>
      <c r="C224" s="4"/>
      <c r="D224" s="5">
        <v>0.28000000000000003</v>
      </c>
      <c r="E224" s="6">
        <v>0.253</v>
      </c>
      <c r="F224" s="7">
        <v>0.22600000000000001</v>
      </c>
      <c r="G224" s="7">
        <v>5.3999999999999999E-2</v>
      </c>
      <c r="H224" s="7">
        <v>2.7E-2</v>
      </c>
      <c r="I224" s="7">
        <v>0</v>
      </c>
      <c r="J224" s="7">
        <v>0</v>
      </c>
      <c r="K224" s="76" t="s">
        <v>958</v>
      </c>
      <c r="L224" s="64" t="s">
        <v>582</v>
      </c>
      <c r="M224" s="64"/>
    </row>
    <row r="225" spans="1:13" ht="15" thickBot="1" x14ac:dyDescent="0.35">
      <c r="A225" s="3">
        <v>218</v>
      </c>
      <c r="B225" s="4" t="s">
        <v>155</v>
      </c>
      <c r="C225" s="4"/>
      <c r="D225" s="5">
        <v>0.23699999999999999</v>
      </c>
      <c r="E225" s="6">
        <v>0.21199999999999999</v>
      </c>
      <c r="F225" s="7">
        <v>0.187</v>
      </c>
      <c r="G225" s="7">
        <v>0.05</v>
      </c>
      <c r="H225" s="7">
        <v>2.5000000000000001E-2</v>
      </c>
      <c r="I225" s="7">
        <v>0</v>
      </c>
      <c r="J225" s="7">
        <v>0</v>
      </c>
      <c r="K225" s="76" t="s">
        <v>958</v>
      </c>
      <c r="L225" s="64" t="s">
        <v>582</v>
      </c>
      <c r="M225" s="64"/>
    </row>
    <row r="226" spans="1:13" ht="15" thickBot="1" x14ac:dyDescent="0.35">
      <c r="A226" s="3">
        <v>219</v>
      </c>
      <c r="B226" s="4" t="s">
        <v>156</v>
      </c>
      <c r="C226" s="4"/>
      <c r="D226" s="5">
        <v>0.24299999999999999</v>
      </c>
      <c r="E226" s="6">
        <v>0.222</v>
      </c>
      <c r="F226" s="7">
        <v>0.20100000000000001</v>
      </c>
      <c r="G226" s="7">
        <v>4.2000000000000003E-2</v>
      </c>
      <c r="H226" s="7">
        <v>2.1000000000000001E-2</v>
      </c>
      <c r="I226" s="7">
        <v>0</v>
      </c>
      <c r="J226" s="7">
        <v>0</v>
      </c>
      <c r="K226" s="76" t="s">
        <v>958</v>
      </c>
      <c r="L226" s="64" t="s">
        <v>602</v>
      </c>
      <c r="M226" s="64"/>
    </row>
    <row r="227" spans="1:13" ht="15" thickBot="1" x14ac:dyDescent="0.35">
      <c r="A227" s="3">
        <v>220</v>
      </c>
      <c r="B227" s="31" t="s">
        <v>157</v>
      </c>
      <c r="C227" s="26" t="s">
        <v>711</v>
      </c>
      <c r="D227" s="5">
        <v>0.27600000000000002</v>
      </c>
      <c r="E227" s="6">
        <v>0.23899999999999999</v>
      </c>
      <c r="F227" s="7">
        <v>0.20200000000000001</v>
      </c>
      <c r="G227" s="7">
        <v>7.3999999999999996E-2</v>
      </c>
      <c r="H227" s="7">
        <v>3.6999999999999998E-2</v>
      </c>
      <c r="I227" s="7">
        <v>0</v>
      </c>
      <c r="J227" s="7">
        <v>0</v>
      </c>
      <c r="K227" s="76" t="s">
        <v>958</v>
      </c>
      <c r="L227" s="38" t="s">
        <v>603</v>
      </c>
      <c r="M227" s="38"/>
    </row>
    <row r="228" spans="1:13" ht="15" thickBot="1" x14ac:dyDescent="0.35">
      <c r="A228" s="3">
        <v>221</v>
      </c>
      <c r="B228" s="4" t="s">
        <v>158</v>
      </c>
      <c r="C228" s="4"/>
      <c r="D228" s="5">
        <v>0.34200000000000003</v>
      </c>
      <c r="E228" s="6">
        <v>0.29399999999999998</v>
      </c>
      <c r="F228" s="7">
        <v>0.246</v>
      </c>
      <c r="G228" s="7">
        <v>9.6000000000000002E-2</v>
      </c>
      <c r="H228" s="7">
        <v>4.8000000000000001E-2</v>
      </c>
      <c r="I228" s="7">
        <v>0</v>
      </c>
      <c r="J228" s="7">
        <v>0</v>
      </c>
      <c r="K228" s="76" t="s">
        <v>958</v>
      </c>
      <c r="L228" s="64" t="s">
        <v>603</v>
      </c>
      <c r="M228" s="64"/>
    </row>
    <row r="229" spans="1:13" ht="15" thickBot="1" x14ac:dyDescent="0.35">
      <c r="A229" s="3">
        <v>222</v>
      </c>
      <c r="B229" s="4" t="s">
        <v>159</v>
      </c>
      <c r="C229" s="4"/>
      <c r="D229" s="5">
        <v>0.36099999999999999</v>
      </c>
      <c r="E229" s="6">
        <v>0.33</v>
      </c>
      <c r="F229" s="7">
        <v>0.3</v>
      </c>
      <c r="G229" s="7">
        <v>6.0999999999999999E-2</v>
      </c>
      <c r="H229" s="7">
        <v>0.03</v>
      </c>
      <c r="I229" s="7">
        <v>0</v>
      </c>
      <c r="J229" s="7">
        <v>0</v>
      </c>
      <c r="K229" s="76" t="s">
        <v>958</v>
      </c>
      <c r="L229" s="64" t="s">
        <v>585</v>
      </c>
      <c r="M229" s="64"/>
    </row>
    <row r="230" spans="1:13" ht="15" thickBot="1" x14ac:dyDescent="0.35">
      <c r="A230" s="3">
        <v>223</v>
      </c>
      <c r="B230" s="4" t="s">
        <v>160</v>
      </c>
      <c r="C230" s="4"/>
      <c r="D230" s="5">
        <v>0.371</v>
      </c>
      <c r="E230" s="6">
        <v>0.32600000000000001</v>
      </c>
      <c r="F230" s="7">
        <v>0.28100000000000003</v>
      </c>
      <c r="G230" s="7">
        <v>0.09</v>
      </c>
      <c r="H230" s="7">
        <v>4.4999999999999998E-2</v>
      </c>
      <c r="I230" s="7">
        <v>0</v>
      </c>
      <c r="J230" s="7">
        <v>0</v>
      </c>
      <c r="K230" s="76" t="s">
        <v>958</v>
      </c>
      <c r="L230" s="64" t="s">
        <v>598</v>
      </c>
      <c r="M230" s="64"/>
    </row>
    <row r="231" spans="1:13" ht="15" thickBot="1" x14ac:dyDescent="0.35">
      <c r="A231" s="3">
        <v>224</v>
      </c>
      <c r="B231" s="4" t="s">
        <v>161</v>
      </c>
      <c r="C231" s="4"/>
      <c r="D231" s="5">
        <v>0.78800000000000003</v>
      </c>
      <c r="E231" s="6">
        <v>0.69499999999999995</v>
      </c>
      <c r="F231" s="7">
        <v>0.60199999999999998</v>
      </c>
      <c r="G231" s="7">
        <v>0.186</v>
      </c>
      <c r="H231" s="7">
        <v>9.2999999999999999E-2</v>
      </c>
      <c r="I231" s="7">
        <v>0</v>
      </c>
      <c r="J231" s="7">
        <v>0</v>
      </c>
      <c r="K231" s="76" t="s">
        <v>958</v>
      </c>
      <c r="L231" s="64" t="s">
        <v>604</v>
      </c>
      <c r="M231" s="64"/>
    </row>
    <row r="232" spans="1:13" ht="15" thickBot="1" x14ac:dyDescent="0.35">
      <c r="A232" s="3">
        <v>225</v>
      </c>
      <c r="B232" s="4" t="s">
        <v>162</v>
      </c>
      <c r="C232" s="4"/>
      <c r="D232" s="5">
        <v>0.247</v>
      </c>
      <c r="E232" s="6">
        <v>0.224</v>
      </c>
      <c r="F232" s="7">
        <v>0.20100000000000001</v>
      </c>
      <c r="G232" s="7">
        <v>4.5999999999999999E-2</v>
      </c>
      <c r="H232" s="7">
        <v>2.3E-2</v>
      </c>
      <c r="I232" s="7">
        <v>0</v>
      </c>
      <c r="J232" s="7">
        <v>0</v>
      </c>
      <c r="K232" s="76" t="s">
        <v>958</v>
      </c>
      <c r="L232" s="64" t="s">
        <v>605</v>
      </c>
      <c r="M232" s="64"/>
    </row>
    <row r="233" spans="1:13" ht="15" thickBot="1" x14ac:dyDescent="0.35">
      <c r="A233" s="3">
        <v>226</v>
      </c>
      <c r="B233" s="4" t="s">
        <v>163</v>
      </c>
      <c r="C233" s="4"/>
      <c r="D233" s="5">
        <v>0.20100000000000001</v>
      </c>
      <c r="E233" s="6">
        <v>0.18</v>
      </c>
      <c r="F233" s="7">
        <v>0.159</v>
      </c>
      <c r="G233" s="7">
        <v>4.2000000000000003E-2</v>
      </c>
      <c r="H233" s="7">
        <v>2.1000000000000001E-2</v>
      </c>
      <c r="I233" s="7">
        <v>0</v>
      </c>
      <c r="J233" s="7">
        <v>0</v>
      </c>
      <c r="K233" s="76" t="s">
        <v>958</v>
      </c>
      <c r="L233" s="64" t="s">
        <v>580</v>
      </c>
      <c r="M233" s="64"/>
    </row>
    <row r="234" spans="1:13" ht="15" thickBot="1" x14ac:dyDescent="0.35">
      <c r="A234" s="3">
        <v>227</v>
      </c>
      <c r="B234" s="4" t="s">
        <v>164</v>
      </c>
      <c r="C234" s="4"/>
      <c r="D234" s="5">
        <v>0.42499999999999999</v>
      </c>
      <c r="E234" s="6">
        <v>0.36899999999999999</v>
      </c>
      <c r="F234" s="7">
        <v>0.313</v>
      </c>
      <c r="G234" s="7">
        <v>0.112</v>
      </c>
      <c r="H234" s="7">
        <v>5.6000000000000001E-2</v>
      </c>
      <c r="I234" s="7">
        <v>0</v>
      </c>
      <c r="J234" s="7">
        <v>0</v>
      </c>
      <c r="K234" s="76" t="s">
        <v>958</v>
      </c>
      <c r="L234" s="64" t="s">
        <v>571</v>
      </c>
      <c r="M234" s="64"/>
    </row>
    <row r="235" spans="1:13" ht="15" thickBot="1" x14ac:dyDescent="0.35">
      <c r="A235" s="3">
        <v>228</v>
      </c>
      <c r="B235" s="4" t="s">
        <v>165</v>
      </c>
      <c r="C235" s="4"/>
      <c r="D235" s="5">
        <v>0.371</v>
      </c>
      <c r="E235" s="6">
        <v>0.32</v>
      </c>
      <c r="F235" s="7">
        <v>0.26900000000000002</v>
      </c>
      <c r="G235" s="7">
        <v>0.10199999999999999</v>
      </c>
      <c r="H235" s="7">
        <v>5.0999999999999997E-2</v>
      </c>
      <c r="I235" s="7">
        <v>0</v>
      </c>
      <c r="J235" s="7">
        <v>0</v>
      </c>
      <c r="K235" s="76" t="s">
        <v>958</v>
      </c>
      <c r="L235" s="64" t="s">
        <v>575</v>
      </c>
      <c r="M235" s="64"/>
    </row>
    <row r="236" spans="1:13" ht="15" thickBot="1" x14ac:dyDescent="0.35">
      <c r="A236" s="3">
        <v>229</v>
      </c>
      <c r="B236" s="4" t="s">
        <v>166</v>
      </c>
      <c r="C236" s="4"/>
      <c r="D236" s="5">
        <v>0.41399999999999998</v>
      </c>
      <c r="E236" s="6">
        <v>0.35499999999999998</v>
      </c>
      <c r="F236" s="7">
        <v>0.29599999999999999</v>
      </c>
      <c r="G236" s="7">
        <v>0.11799999999999999</v>
      </c>
      <c r="H236" s="7">
        <v>5.8999999999999997E-2</v>
      </c>
      <c r="I236" s="7">
        <v>0</v>
      </c>
      <c r="J236" s="7">
        <v>0</v>
      </c>
      <c r="K236" s="76" t="s">
        <v>958</v>
      </c>
      <c r="L236" s="64" t="s">
        <v>571</v>
      </c>
      <c r="M236" s="64"/>
    </row>
    <row r="237" spans="1:13" ht="15" thickBot="1" x14ac:dyDescent="0.35">
      <c r="A237" s="3">
        <v>230</v>
      </c>
      <c r="B237" s="4" t="s">
        <v>167</v>
      </c>
      <c r="C237" s="4"/>
      <c r="D237" s="5">
        <v>0.34899999999999998</v>
      </c>
      <c r="E237" s="6">
        <v>0.28299999999999997</v>
      </c>
      <c r="F237" s="7">
        <v>0.28299999999999997</v>
      </c>
      <c r="G237" s="7">
        <v>6.6000000000000003E-2</v>
      </c>
      <c r="H237" s="7">
        <v>3.3000000000000002E-2</v>
      </c>
      <c r="I237" s="7">
        <v>0</v>
      </c>
      <c r="J237" s="7">
        <v>0</v>
      </c>
      <c r="K237" s="76" t="s">
        <v>958</v>
      </c>
      <c r="L237" s="64" t="s">
        <v>606</v>
      </c>
      <c r="M237" s="64"/>
    </row>
    <row r="238" spans="1:13" ht="15" thickBot="1" x14ac:dyDescent="0.35">
      <c r="A238" s="3">
        <v>231</v>
      </c>
      <c r="B238" s="4" t="s">
        <v>168</v>
      </c>
      <c r="C238" s="4"/>
      <c r="D238" s="5">
        <v>0.39700000000000002</v>
      </c>
      <c r="E238" s="6">
        <v>0.36499999999999999</v>
      </c>
      <c r="F238" s="7">
        <v>0.33300000000000002</v>
      </c>
      <c r="G238" s="7">
        <v>6.4000000000000001E-2</v>
      </c>
      <c r="H238" s="7">
        <v>3.2000000000000001E-2</v>
      </c>
      <c r="I238" s="7">
        <v>0</v>
      </c>
      <c r="J238" s="7">
        <v>0</v>
      </c>
      <c r="K238" s="76" t="s">
        <v>958</v>
      </c>
      <c r="L238" s="64" t="s">
        <v>607</v>
      </c>
      <c r="M238" s="64"/>
    </row>
    <row r="239" spans="1:13" ht="15" thickBot="1" x14ac:dyDescent="0.35">
      <c r="A239" s="3">
        <v>232</v>
      </c>
      <c r="B239" s="31" t="s">
        <v>169</v>
      </c>
      <c r="C239" s="26" t="s">
        <v>845</v>
      </c>
      <c r="D239" s="5">
        <v>0.23400000000000001</v>
      </c>
      <c r="E239" s="6">
        <v>0.20499999999999999</v>
      </c>
      <c r="F239" s="7">
        <v>0.17599999999999999</v>
      </c>
      <c r="G239" s="7">
        <v>5.8000000000000003E-2</v>
      </c>
      <c r="H239" s="7">
        <v>2.9000000000000001E-2</v>
      </c>
      <c r="I239" s="7">
        <v>0</v>
      </c>
      <c r="J239" s="7">
        <v>0</v>
      </c>
      <c r="K239" s="76" t="s">
        <v>958</v>
      </c>
      <c r="L239" s="38" t="s">
        <v>571</v>
      </c>
      <c r="M239" s="38"/>
    </row>
    <row r="240" spans="1:13" ht="15" thickBot="1" x14ac:dyDescent="0.35">
      <c r="A240" s="3">
        <v>233</v>
      </c>
      <c r="B240" s="4" t="s">
        <v>170</v>
      </c>
      <c r="C240" s="4"/>
      <c r="D240" s="5">
        <v>0.34599999999999997</v>
      </c>
      <c r="E240" s="6">
        <v>0.308</v>
      </c>
      <c r="F240" s="7">
        <v>0.27</v>
      </c>
      <c r="G240" s="7">
        <v>7.5999999999999998E-2</v>
      </c>
      <c r="H240" s="7">
        <v>3.7999999999999999E-2</v>
      </c>
      <c r="I240" s="7">
        <v>0</v>
      </c>
      <c r="J240" s="7">
        <v>0</v>
      </c>
      <c r="K240" s="76" t="s">
        <v>958</v>
      </c>
      <c r="L240" s="64" t="s">
        <v>571</v>
      </c>
      <c r="M240" s="64"/>
    </row>
    <row r="241" spans="1:13" ht="15" thickBot="1" x14ac:dyDescent="0.35">
      <c r="A241" s="3">
        <v>234</v>
      </c>
      <c r="B241" s="31" t="s">
        <v>173</v>
      </c>
      <c r="C241" s="26" t="s">
        <v>787</v>
      </c>
      <c r="D241" s="5">
        <v>0.82699999999999996</v>
      </c>
      <c r="E241" s="6">
        <v>0.71799999999999997</v>
      </c>
      <c r="F241" s="7">
        <v>0.60899999999999999</v>
      </c>
      <c r="G241" s="7">
        <v>0.218</v>
      </c>
      <c r="H241" s="7">
        <v>0.109</v>
      </c>
      <c r="I241" s="7">
        <v>0</v>
      </c>
      <c r="J241" s="7">
        <v>0</v>
      </c>
      <c r="K241" s="76" t="s">
        <v>958</v>
      </c>
      <c r="L241" s="38" t="s">
        <v>571</v>
      </c>
      <c r="M241" s="38"/>
    </row>
    <row r="242" spans="1:13" ht="15" thickBot="1" x14ac:dyDescent="0.35">
      <c r="A242" s="3">
        <v>235</v>
      </c>
      <c r="B242" s="31" t="s">
        <v>174</v>
      </c>
      <c r="C242" s="26" t="s">
        <v>788</v>
      </c>
      <c r="D242" s="5">
        <v>0.23100000000000001</v>
      </c>
      <c r="E242" s="6">
        <v>0.20499999999999999</v>
      </c>
      <c r="F242" s="7">
        <v>0.17899999999999999</v>
      </c>
      <c r="G242" s="7">
        <v>5.1999999999999998E-2</v>
      </c>
      <c r="H242" s="7">
        <v>2.5999999999999999E-2</v>
      </c>
      <c r="I242" s="7">
        <v>0</v>
      </c>
      <c r="J242" s="7">
        <v>0</v>
      </c>
      <c r="K242" s="76" t="s">
        <v>958</v>
      </c>
      <c r="L242" s="38" t="s">
        <v>609</v>
      </c>
      <c r="M242" s="38"/>
    </row>
    <row r="243" spans="1:13" ht="15" thickBot="1" x14ac:dyDescent="0.35">
      <c r="A243" s="3">
        <v>236</v>
      </c>
      <c r="B243" s="31" t="s">
        <v>175</v>
      </c>
      <c r="C243" s="26" t="s">
        <v>789</v>
      </c>
      <c r="D243" s="5">
        <v>0.41</v>
      </c>
      <c r="E243" s="6">
        <v>0.36599999999999999</v>
      </c>
      <c r="F243" s="7">
        <v>0.32200000000000001</v>
      </c>
      <c r="G243" s="7">
        <v>8.7999999999999995E-2</v>
      </c>
      <c r="H243" s="7">
        <v>4.3999999999999997E-2</v>
      </c>
      <c r="I243" s="7">
        <v>0</v>
      </c>
      <c r="J243" s="7">
        <v>0</v>
      </c>
      <c r="K243" s="76" t="s">
        <v>958</v>
      </c>
      <c r="L243" s="38" t="s">
        <v>571</v>
      </c>
      <c r="M243" s="38"/>
    </row>
    <row r="244" spans="1:13" ht="15" thickBot="1" x14ac:dyDescent="0.35">
      <c r="A244" s="3">
        <v>237</v>
      </c>
      <c r="B244" s="4" t="s">
        <v>176</v>
      </c>
      <c r="C244" s="4"/>
      <c r="D244" s="5">
        <v>0.88700000000000001</v>
      </c>
      <c r="E244" s="6">
        <v>0.746</v>
      </c>
      <c r="F244" s="7">
        <v>0.60399999999999998</v>
      </c>
      <c r="G244" s="7">
        <v>0.28299999999999997</v>
      </c>
      <c r="H244" s="7">
        <v>0.14099999999999999</v>
      </c>
      <c r="I244" s="7">
        <v>0</v>
      </c>
      <c r="J244" s="7">
        <v>0</v>
      </c>
      <c r="K244" s="76" t="s">
        <v>958</v>
      </c>
      <c r="L244" s="64" t="s">
        <v>587</v>
      </c>
      <c r="M244" s="64"/>
    </row>
    <row r="245" spans="1:13" ht="15" thickBot="1" x14ac:dyDescent="0.35">
      <c r="A245" s="3">
        <v>238</v>
      </c>
      <c r="B245" s="4" t="s">
        <v>177</v>
      </c>
      <c r="C245" s="4"/>
      <c r="D245" s="5">
        <v>0.68200000000000005</v>
      </c>
      <c r="E245" s="6">
        <v>0.61199999999999999</v>
      </c>
      <c r="F245" s="7">
        <v>0.54200000000000004</v>
      </c>
      <c r="G245" s="7">
        <v>0.14000000000000001</v>
      </c>
      <c r="H245" s="7">
        <v>7.0000000000000007E-2</v>
      </c>
      <c r="I245" s="7">
        <v>0</v>
      </c>
      <c r="J245" s="7">
        <v>0</v>
      </c>
      <c r="K245" s="76" t="s">
        <v>958</v>
      </c>
      <c r="L245" s="64" t="s">
        <v>610</v>
      </c>
      <c r="M245" s="64"/>
    </row>
    <row r="246" spans="1:13" ht="15" thickBot="1" x14ac:dyDescent="0.35">
      <c r="A246" s="3">
        <v>239</v>
      </c>
      <c r="B246" s="4" t="s">
        <v>178</v>
      </c>
      <c r="C246" s="4"/>
      <c r="D246" s="5">
        <v>0.214</v>
      </c>
      <c r="E246" s="6">
        <v>0.19900000000000001</v>
      </c>
      <c r="F246" s="7">
        <v>0.184</v>
      </c>
      <c r="G246" s="7">
        <v>0.03</v>
      </c>
      <c r="H246" s="7">
        <v>1.4999999999999999E-2</v>
      </c>
      <c r="I246" s="7">
        <v>0</v>
      </c>
      <c r="J246" s="7">
        <v>0</v>
      </c>
      <c r="K246" s="76" t="s">
        <v>958</v>
      </c>
      <c r="L246" s="64" t="s">
        <v>565</v>
      </c>
      <c r="M246" s="64"/>
    </row>
    <row r="247" spans="1:13" ht="15" thickBot="1" x14ac:dyDescent="0.35">
      <c r="A247" s="3">
        <v>240</v>
      </c>
      <c r="B247" s="4" t="s">
        <v>179</v>
      </c>
      <c r="C247" s="4"/>
      <c r="D247" s="5">
        <v>0.21099999999999999</v>
      </c>
      <c r="E247" s="6">
        <v>0.19500000000000001</v>
      </c>
      <c r="F247" s="7">
        <v>0.17899999999999999</v>
      </c>
      <c r="G247" s="7">
        <v>3.2000000000000001E-2</v>
      </c>
      <c r="H247" s="7">
        <v>1.6E-2</v>
      </c>
      <c r="I247" s="7">
        <v>0</v>
      </c>
      <c r="J247" s="7">
        <v>0</v>
      </c>
      <c r="K247" s="76" t="s">
        <v>958</v>
      </c>
      <c r="L247" s="64" t="s">
        <v>603</v>
      </c>
      <c r="M247" s="64"/>
    </row>
    <row r="248" spans="1:13" ht="15" thickBot="1" x14ac:dyDescent="0.35">
      <c r="A248" s="3">
        <v>241</v>
      </c>
      <c r="B248" s="4" t="s">
        <v>180</v>
      </c>
      <c r="C248" s="4"/>
      <c r="D248" s="5">
        <v>0.28100000000000003</v>
      </c>
      <c r="E248" s="6">
        <v>0.26</v>
      </c>
      <c r="F248" s="7">
        <v>0.24</v>
      </c>
      <c r="G248" s="7">
        <v>4.2000000000000003E-2</v>
      </c>
      <c r="H248" s="7">
        <v>2.1000000000000001E-2</v>
      </c>
      <c r="I248" s="7">
        <v>0</v>
      </c>
      <c r="J248" s="7">
        <v>0</v>
      </c>
      <c r="K248" s="76" t="s">
        <v>958</v>
      </c>
      <c r="L248" s="64" t="s">
        <v>611</v>
      </c>
      <c r="M248" s="64"/>
    </row>
    <row r="249" spans="1:13" ht="15" thickBot="1" x14ac:dyDescent="0.35">
      <c r="A249" s="3">
        <v>242</v>
      </c>
      <c r="B249" s="4" t="s">
        <v>181</v>
      </c>
      <c r="C249" s="4"/>
      <c r="D249" s="5">
        <v>0.24399999999999999</v>
      </c>
      <c r="E249" s="6">
        <v>0.224</v>
      </c>
      <c r="F249" s="7">
        <v>0.20399999999999999</v>
      </c>
      <c r="G249" s="7">
        <v>0.04</v>
      </c>
      <c r="H249" s="7">
        <v>0.02</v>
      </c>
      <c r="I249" s="7">
        <v>0</v>
      </c>
      <c r="J249" s="7">
        <v>0</v>
      </c>
      <c r="K249" s="76" t="s">
        <v>958</v>
      </c>
      <c r="L249" s="64" t="s">
        <v>587</v>
      </c>
      <c r="M249" s="64"/>
    </row>
    <row r="250" spans="1:13" ht="15" thickBot="1" x14ac:dyDescent="0.35">
      <c r="A250" s="3">
        <v>243</v>
      </c>
      <c r="B250" s="4" t="s">
        <v>182</v>
      </c>
      <c r="C250" s="4"/>
      <c r="D250" s="5">
        <v>0.245</v>
      </c>
      <c r="E250" s="6">
        <v>0.22500000000000001</v>
      </c>
      <c r="F250" s="7">
        <v>0.20399999999999999</v>
      </c>
      <c r="G250" s="7">
        <v>4.1000000000000002E-2</v>
      </c>
      <c r="H250" s="7">
        <v>0.02</v>
      </c>
      <c r="I250" s="7">
        <v>0</v>
      </c>
      <c r="J250" s="7">
        <v>0</v>
      </c>
      <c r="K250" s="76" t="s">
        <v>958</v>
      </c>
      <c r="L250" s="64" t="s">
        <v>584</v>
      </c>
      <c r="M250" s="64"/>
    </row>
    <row r="251" spans="1:13" ht="15" thickBot="1" x14ac:dyDescent="0.35">
      <c r="A251" s="3">
        <v>244</v>
      </c>
      <c r="B251" s="4" t="s">
        <v>192</v>
      </c>
      <c r="C251" s="4"/>
      <c r="D251" s="5">
        <v>0.46800000000000003</v>
      </c>
      <c r="E251" s="6">
        <v>0.40100000000000002</v>
      </c>
      <c r="F251" s="7">
        <v>0.33500000000000002</v>
      </c>
      <c r="G251" s="7">
        <v>0.13400000000000001</v>
      </c>
      <c r="H251" s="7">
        <v>6.7000000000000004E-2</v>
      </c>
      <c r="I251" s="7">
        <v>0</v>
      </c>
      <c r="J251" s="7">
        <v>0</v>
      </c>
      <c r="K251" s="76" t="s">
        <v>958</v>
      </c>
      <c r="L251" s="64" t="s">
        <v>581</v>
      </c>
      <c r="M251" s="64"/>
    </row>
    <row r="252" spans="1:13" ht="15" thickBot="1" x14ac:dyDescent="0.35">
      <c r="A252" s="3">
        <v>245</v>
      </c>
      <c r="B252" s="4" t="s">
        <v>193</v>
      </c>
      <c r="C252" s="4"/>
      <c r="D252" s="5">
        <v>0.38</v>
      </c>
      <c r="E252" s="6">
        <v>0.34399999999999997</v>
      </c>
      <c r="F252" s="7">
        <v>0.308</v>
      </c>
      <c r="G252" s="7">
        <v>7.1999999999999995E-2</v>
      </c>
      <c r="H252" s="7">
        <v>3.5999999999999997E-2</v>
      </c>
      <c r="I252" s="7">
        <v>0</v>
      </c>
      <c r="J252" s="7">
        <v>0</v>
      </c>
      <c r="K252" s="76" t="s">
        <v>958</v>
      </c>
      <c r="L252" s="64" t="s">
        <v>571</v>
      </c>
      <c r="M252" s="64"/>
    </row>
    <row r="253" spans="1:13" ht="15" thickBot="1" x14ac:dyDescent="0.35">
      <c r="A253" s="3">
        <v>246</v>
      </c>
      <c r="B253" s="4" t="s">
        <v>194</v>
      </c>
      <c r="C253" s="4"/>
      <c r="D253" s="5">
        <v>0.51100000000000001</v>
      </c>
      <c r="E253" s="6">
        <v>0.45100000000000001</v>
      </c>
      <c r="F253" s="7">
        <v>0.39100000000000001</v>
      </c>
      <c r="G253" s="7">
        <v>0.12</v>
      </c>
      <c r="H253" s="7">
        <v>0.06</v>
      </c>
      <c r="I253" s="7">
        <v>0</v>
      </c>
      <c r="J253" s="7">
        <v>0</v>
      </c>
      <c r="K253" s="76" t="s">
        <v>958</v>
      </c>
      <c r="L253" s="64" t="s">
        <v>566</v>
      </c>
      <c r="M253" s="64"/>
    </row>
    <row r="254" spans="1:13" ht="15" thickBot="1" x14ac:dyDescent="0.35">
      <c r="A254" s="3">
        <v>247</v>
      </c>
      <c r="B254" s="4" t="s">
        <v>195</v>
      </c>
      <c r="C254" s="4"/>
      <c r="D254" s="5">
        <v>0.28499999999999998</v>
      </c>
      <c r="E254" s="6">
        <v>0.223</v>
      </c>
      <c r="F254" s="7">
        <v>0.223</v>
      </c>
      <c r="G254" s="7">
        <v>6.2E-2</v>
      </c>
      <c r="H254" s="7">
        <v>3.1E-2</v>
      </c>
      <c r="I254" s="7">
        <v>0</v>
      </c>
      <c r="J254" s="7">
        <v>0</v>
      </c>
      <c r="K254" s="76" t="s">
        <v>958</v>
      </c>
      <c r="L254" s="64" t="s">
        <v>566</v>
      </c>
      <c r="M254" s="64"/>
    </row>
    <row r="255" spans="1:13" ht="15" thickBot="1" x14ac:dyDescent="0.35">
      <c r="A255" s="3">
        <v>248</v>
      </c>
      <c r="B255" s="4" t="s">
        <v>196</v>
      </c>
      <c r="C255" s="4"/>
      <c r="D255" s="5">
        <v>0.34100000000000003</v>
      </c>
      <c r="E255" s="6">
        <v>0.29199999999999998</v>
      </c>
      <c r="F255" s="7">
        <v>0.24299999999999999</v>
      </c>
      <c r="G255" s="7">
        <v>9.8000000000000004E-2</v>
      </c>
      <c r="H255" s="7">
        <v>4.9000000000000002E-2</v>
      </c>
      <c r="I255" s="7">
        <v>0</v>
      </c>
      <c r="J255" s="7">
        <v>0</v>
      </c>
      <c r="K255" s="76" t="s">
        <v>958</v>
      </c>
      <c r="L255" s="64" t="s">
        <v>615</v>
      </c>
      <c r="M255" s="64"/>
    </row>
    <row r="256" spans="1:13" ht="15" thickBot="1" x14ac:dyDescent="0.35">
      <c r="A256" s="3">
        <v>249</v>
      </c>
      <c r="B256" s="4" t="s">
        <v>197</v>
      </c>
      <c r="C256" s="4"/>
      <c r="D256" s="5">
        <v>0.55000000000000004</v>
      </c>
      <c r="E256" s="6">
        <v>0.47199999999999998</v>
      </c>
      <c r="F256" s="7">
        <v>0.39400000000000002</v>
      </c>
      <c r="G256" s="7">
        <v>0.155</v>
      </c>
      <c r="H256" s="7">
        <v>7.8E-2</v>
      </c>
      <c r="I256" s="7">
        <v>0</v>
      </c>
      <c r="J256" s="7">
        <v>0</v>
      </c>
      <c r="K256" s="76" t="s">
        <v>958</v>
      </c>
      <c r="L256" s="64" t="s">
        <v>616</v>
      </c>
      <c r="M256" s="64"/>
    </row>
    <row r="257" spans="1:13" ht="15" thickBot="1" x14ac:dyDescent="0.35">
      <c r="A257" s="3">
        <v>250</v>
      </c>
      <c r="B257" s="31" t="s">
        <v>198</v>
      </c>
      <c r="C257" s="26" t="s">
        <v>730</v>
      </c>
      <c r="D257" s="5">
        <v>0.39800000000000002</v>
      </c>
      <c r="E257" s="6">
        <v>0.35199999999999998</v>
      </c>
      <c r="F257" s="7">
        <v>0.30499999999999999</v>
      </c>
      <c r="G257" s="7">
        <v>9.4E-2</v>
      </c>
      <c r="H257" s="7">
        <v>4.7E-2</v>
      </c>
      <c r="I257" s="7">
        <v>0</v>
      </c>
      <c r="J257" s="7">
        <v>0</v>
      </c>
      <c r="K257" s="76" t="s">
        <v>958</v>
      </c>
      <c r="L257" s="38" t="s">
        <v>566</v>
      </c>
      <c r="M257" s="38"/>
    </row>
    <row r="258" spans="1:13" ht="15" thickBot="1" x14ac:dyDescent="0.35">
      <c r="A258" s="3">
        <v>251</v>
      </c>
      <c r="B258" s="31" t="s">
        <v>199</v>
      </c>
      <c r="C258" s="26" t="s">
        <v>731</v>
      </c>
      <c r="D258" s="5">
        <v>0.58699999999999997</v>
      </c>
      <c r="E258" s="6">
        <v>0.51200000000000001</v>
      </c>
      <c r="F258" s="7">
        <v>0.437</v>
      </c>
      <c r="G258" s="7">
        <v>0.15</v>
      </c>
      <c r="H258" s="7">
        <v>7.4999999999999997E-2</v>
      </c>
      <c r="I258" s="7">
        <v>0</v>
      </c>
      <c r="J258" s="7">
        <v>0</v>
      </c>
      <c r="K258" s="76" t="s">
        <v>958</v>
      </c>
      <c r="L258" s="38" t="s">
        <v>566</v>
      </c>
      <c r="M258" s="38"/>
    </row>
    <row r="259" spans="1:13" ht="15" thickBot="1" x14ac:dyDescent="0.35">
      <c r="A259" s="3">
        <v>252</v>
      </c>
      <c r="B259" s="4" t="s">
        <v>200</v>
      </c>
      <c r="C259" s="4"/>
      <c r="D259" s="5">
        <v>0.38700000000000001</v>
      </c>
      <c r="E259" s="6">
        <v>0.34200000000000003</v>
      </c>
      <c r="F259" s="7">
        <v>0.29699999999999999</v>
      </c>
      <c r="G259" s="7">
        <v>0.09</v>
      </c>
      <c r="H259" s="7">
        <v>4.4999999999999998E-2</v>
      </c>
      <c r="I259" s="7">
        <v>0</v>
      </c>
      <c r="J259" s="7">
        <v>0</v>
      </c>
      <c r="K259" s="76" t="s">
        <v>958</v>
      </c>
      <c r="L259" s="64" t="s">
        <v>571</v>
      </c>
      <c r="M259" s="64"/>
    </row>
    <row r="260" spans="1:13" ht="15" thickBot="1" x14ac:dyDescent="0.35">
      <c r="A260" s="3">
        <v>253</v>
      </c>
      <c r="B260" s="4" t="s">
        <v>201</v>
      </c>
      <c r="C260" s="4"/>
      <c r="D260" s="5">
        <v>0.28299999999999997</v>
      </c>
      <c r="E260" s="6">
        <v>0.245</v>
      </c>
      <c r="F260" s="7">
        <v>0.20699999999999999</v>
      </c>
      <c r="G260" s="7">
        <v>7.5999999999999998E-2</v>
      </c>
      <c r="H260" s="7">
        <v>3.7999999999999999E-2</v>
      </c>
      <c r="I260" s="7">
        <v>0</v>
      </c>
      <c r="J260" s="7">
        <v>0</v>
      </c>
      <c r="K260" s="76" t="s">
        <v>958</v>
      </c>
      <c r="L260" s="64" t="s">
        <v>571</v>
      </c>
      <c r="M260" s="64"/>
    </row>
    <row r="261" spans="1:13" ht="15" thickBot="1" x14ac:dyDescent="0.35">
      <c r="A261" s="3">
        <v>253</v>
      </c>
      <c r="B261" s="4" t="s">
        <v>201</v>
      </c>
      <c r="C261" s="4"/>
      <c r="D261" s="5">
        <v>0.28299999999999997</v>
      </c>
      <c r="E261" s="6">
        <v>0.245</v>
      </c>
      <c r="F261" s="7">
        <v>0.20699999999999999</v>
      </c>
      <c r="G261" s="7">
        <v>7.5999999999999998E-2</v>
      </c>
      <c r="H261" s="7">
        <v>3.7999999999999999E-2</v>
      </c>
      <c r="I261" s="7">
        <v>0</v>
      </c>
      <c r="J261" s="7">
        <v>0</v>
      </c>
      <c r="K261" s="76" t="s">
        <v>958</v>
      </c>
      <c r="L261" s="64" t="s">
        <v>571</v>
      </c>
      <c r="M261" s="64"/>
    </row>
    <row r="262" spans="1:13" ht="15" thickBot="1" x14ac:dyDescent="0.35">
      <c r="A262" s="3">
        <v>255</v>
      </c>
      <c r="B262" s="4" t="s">
        <v>202</v>
      </c>
      <c r="C262" s="4"/>
      <c r="D262" s="5">
        <v>0.27</v>
      </c>
      <c r="E262" s="6">
        <v>0.24</v>
      </c>
      <c r="F262" s="7">
        <v>0.21</v>
      </c>
      <c r="G262" s="7">
        <v>0.06</v>
      </c>
      <c r="H262" s="7">
        <v>0.03</v>
      </c>
      <c r="I262" s="7">
        <v>0</v>
      </c>
      <c r="J262" s="7">
        <v>0</v>
      </c>
      <c r="K262" s="76" t="s">
        <v>958</v>
      </c>
      <c r="L262" s="64" t="s">
        <v>571</v>
      </c>
      <c r="M262" s="64"/>
    </row>
    <row r="263" spans="1:13" ht="15" thickBot="1" x14ac:dyDescent="0.35">
      <c r="A263" s="3">
        <v>256</v>
      </c>
      <c r="B263" s="31" t="s">
        <v>203</v>
      </c>
      <c r="C263" s="26" t="s">
        <v>793</v>
      </c>
      <c r="D263" s="5">
        <v>0.39500000000000002</v>
      </c>
      <c r="E263" s="6">
        <v>0.34499999999999997</v>
      </c>
      <c r="F263" s="7">
        <v>0.29499999999999998</v>
      </c>
      <c r="G263" s="7">
        <v>0.1</v>
      </c>
      <c r="H263" s="7">
        <v>0.05</v>
      </c>
      <c r="I263" s="7">
        <v>0</v>
      </c>
      <c r="J263" s="7">
        <v>0</v>
      </c>
      <c r="K263" s="76" t="s">
        <v>958</v>
      </c>
      <c r="L263" s="38" t="s">
        <v>571</v>
      </c>
      <c r="M263" s="38"/>
    </row>
    <row r="264" spans="1:13" ht="15" thickBot="1" x14ac:dyDescent="0.35">
      <c r="A264" s="3">
        <v>257</v>
      </c>
      <c r="B264" s="31" t="s">
        <v>204</v>
      </c>
      <c r="C264" s="26" t="s">
        <v>791</v>
      </c>
      <c r="D264" s="5">
        <v>0.27500000000000002</v>
      </c>
      <c r="E264" s="6">
        <v>0.24099999999999999</v>
      </c>
      <c r="F264" s="7">
        <v>0.20699999999999999</v>
      </c>
      <c r="G264" s="7">
        <v>6.8000000000000005E-2</v>
      </c>
      <c r="H264" s="7">
        <v>3.4000000000000002E-2</v>
      </c>
      <c r="I264" s="7">
        <v>0</v>
      </c>
      <c r="J264" s="7">
        <v>0</v>
      </c>
      <c r="K264" s="76" t="s">
        <v>958</v>
      </c>
      <c r="L264" s="38" t="s">
        <v>571</v>
      </c>
      <c r="M264" s="38"/>
    </row>
    <row r="265" spans="1:13" ht="15" thickBot="1" x14ac:dyDescent="0.35">
      <c r="A265" s="3">
        <v>258</v>
      </c>
      <c r="B265" s="31" t="s">
        <v>205</v>
      </c>
      <c r="C265" s="26" t="s">
        <v>792</v>
      </c>
      <c r="D265" s="5">
        <v>0.20799999999999999</v>
      </c>
      <c r="E265" s="6">
        <v>0.188</v>
      </c>
      <c r="F265" s="7">
        <v>0.16800000000000001</v>
      </c>
      <c r="G265" s="7">
        <v>0.04</v>
      </c>
      <c r="H265" s="7">
        <v>0.02</v>
      </c>
      <c r="I265" s="7">
        <v>0</v>
      </c>
      <c r="J265" s="7">
        <v>0</v>
      </c>
      <c r="K265" s="76" t="s">
        <v>958</v>
      </c>
      <c r="L265" s="38" t="s">
        <v>617</v>
      </c>
      <c r="M265" s="38"/>
    </row>
    <row r="266" spans="1:13" ht="15" thickBot="1" x14ac:dyDescent="0.35">
      <c r="A266" s="3">
        <v>259</v>
      </c>
      <c r="B266" s="4" t="s">
        <v>206</v>
      </c>
      <c r="C266" s="4"/>
      <c r="D266" s="5">
        <v>0.26</v>
      </c>
      <c r="E266" s="6">
        <v>0.23200000000000001</v>
      </c>
      <c r="F266" s="7">
        <v>0.20399999999999999</v>
      </c>
      <c r="G266" s="7">
        <v>5.6000000000000001E-2</v>
      </c>
      <c r="H266" s="7">
        <v>2.8000000000000001E-2</v>
      </c>
      <c r="I266" s="7">
        <v>0</v>
      </c>
      <c r="J266" s="7">
        <v>0</v>
      </c>
      <c r="K266" s="76" t="s">
        <v>958</v>
      </c>
      <c r="L266" s="64" t="s">
        <v>618</v>
      </c>
      <c r="M266" s="64"/>
    </row>
    <row r="267" spans="1:13" ht="15" thickBot="1" x14ac:dyDescent="0.35">
      <c r="A267" s="3">
        <v>260</v>
      </c>
      <c r="B267" s="4" t="s">
        <v>207</v>
      </c>
      <c r="C267" s="4"/>
      <c r="D267" s="5">
        <v>0.41499999999999998</v>
      </c>
      <c r="E267" s="6">
        <v>0.35799999999999998</v>
      </c>
      <c r="F267" s="7">
        <v>0.30099999999999999</v>
      </c>
      <c r="G267" s="7">
        <v>0.114</v>
      </c>
      <c r="H267" s="7">
        <v>5.7000000000000002E-2</v>
      </c>
      <c r="I267" s="7">
        <v>0</v>
      </c>
      <c r="J267" s="7">
        <v>0</v>
      </c>
      <c r="K267" s="76" t="s">
        <v>958</v>
      </c>
      <c r="L267" s="39" t="s">
        <v>571</v>
      </c>
      <c r="M267" s="39"/>
    </row>
    <row r="268" spans="1:13" ht="15" thickBot="1" x14ac:dyDescent="0.35">
      <c r="A268" s="3">
        <v>261</v>
      </c>
      <c r="B268" s="31" t="s">
        <v>208</v>
      </c>
      <c r="C268" s="26" t="s">
        <v>828</v>
      </c>
      <c r="D268" s="5">
        <v>0.72399999999999998</v>
      </c>
      <c r="E268" s="6">
        <v>0.65300000000000002</v>
      </c>
      <c r="F268" s="7">
        <v>0.58099999999999996</v>
      </c>
      <c r="G268" s="7">
        <v>0.14299999999999999</v>
      </c>
      <c r="H268" s="7">
        <v>7.1999999999999995E-2</v>
      </c>
      <c r="I268" s="7">
        <v>0</v>
      </c>
      <c r="J268" s="7">
        <v>0</v>
      </c>
      <c r="K268" s="76" t="s">
        <v>958</v>
      </c>
      <c r="L268" s="38" t="s">
        <v>619</v>
      </c>
      <c r="M268" s="38"/>
    </row>
    <row r="269" spans="1:13" ht="15" thickBot="1" x14ac:dyDescent="0.35">
      <c r="A269" s="3">
        <v>262</v>
      </c>
      <c r="B269" s="31" t="s">
        <v>209</v>
      </c>
      <c r="C269" s="26" t="s">
        <v>790</v>
      </c>
      <c r="D269" s="5">
        <v>0.43</v>
      </c>
      <c r="E269" s="6">
        <v>0.36299999999999999</v>
      </c>
      <c r="F269" s="7">
        <v>0.29599999999999999</v>
      </c>
      <c r="G269" s="7">
        <v>0.13400000000000001</v>
      </c>
      <c r="H269" s="7">
        <v>6.7000000000000004E-2</v>
      </c>
      <c r="I269" s="7">
        <v>0</v>
      </c>
      <c r="J269" s="7">
        <v>0</v>
      </c>
      <c r="K269" s="76" t="s">
        <v>958</v>
      </c>
      <c r="L269" s="38" t="s">
        <v>571</v>
      </c>
      <c r="M269" s="38"/>
    </row>
    <row r="270" spans="1:13" ht="15" thickBot="1" x14ac:dyDescent="0.35">
      <c r="A270" s="3">
        <v>263</v>
      </c>
      <c r="B270" s="31" t="s">
        <v>222</v>
      </c>
      <c r="C270" s="26" t="s">
        <v>795</v>
      </c>
      <c r="D270" s="5">
        <v>0.29299999999999998</v>
      </c>
      <c r="E270" s="6">
        <v>0.252</v>
      </c>
      <c r="F270" s="7">
        <v>0.21099999999999999</v>
      </c>
      <c r="G270" s="7">
        <v>8.2000000000000003E-2</v>
      </c>
      <c r="H270" s="7">
        <v>4.1000000000000002E-2</v>
      </c>
      <c r="I270" s="7">
        <v>0</v>
      </c>
      <c r="J270" s="7">
        <v>0</v>
      </c>
      <c r="K270" s="76" t="s">
        <v>958</v>
      </c>
      <c r="L270" s="38" t="s">
        <v>571</v>
      </c>
      <c r="M270" s="38"/>
    </row>
    <row r="271" spans="1:13" ht="15" thickBot="1" x14ac:dyDescent="0.35">
      <c r="A271" s="3">
        <v>264</v>
      </c>
      <c r="B271" s="31" t="s">
        <v>223</v>
      </c>
      <c r="C271" s="26" t="s">
        <v>794</v>
      </c>
      <c r="D271" s="5">
        <v>0.28999999999999998</v>
      </c>
      <c r="E271" s="6">
        <v>0.246</v>
      </c>
      <c r="F271" s="7">
        <v>0.20200000000000001</v>
      </c>
      <c r="G271" s="7">
        <v>8.7999999999999995E-2</v>
      </c>
      <c r="H271" s="7">
        <v>4.3999999999999997E-2</v>
      </c>
      <c r="I271" s="7">
        <v>0</v>
      </c>
      <c r="J271" s="7">
        <v>0</v>
      </c>
      <c r="K271" s="76" t="s">
        <v>958</v>
      </c>
      <c r="L271" s="38" t="s">
        <v>571</v>
      </c>
      <c r="M271" s="38"/>
    </row>
    <row r="272" spans="1:13" ht="15" thickBot="1" x14ac:dyDescent="0.35">
      <c r="A272" s="3">
        <v>265</v>
      </c>
      <c r="B272" s="31" t="s">
        <v>224</v>
      </c>
      <c r="C272" s="26" t="s">
        <v>796</v>
      </c>
      <c r="D272" s="5">
        <v>0.28599999999999998</v>
      </c>
      <c r="E272" s="6">
        <v>0.24399999999999999</v>
      </c>
      <c r="F272" s="7">
        <v>0.20200000000000001</v>
      </c>
      <c r="G272" s="7">
        <v>8.4000000000000005E-2</v>
      </c>
      <c r="H272" s="7">
        <v>4.2000000000000003E-2</v>
      </c>
      <c r="I272" s="7">
        <v>0</v>
      </c>
      <c r="J272" s="7">
        <v>0</v>
      </c>
      <c r="K272" s="76" t="s">
        <v>958</v>
      </c>
      <c r="L272" s="38" t="s">
        <v>595</v>
      </c>
      <c r="M272" s="38"/>
    </row>
    <row r="273" spans="1:13" ht="15" thickBot="1" x14ac:dyDescent="0.35">
      <c r="A273" s="3">
        <v>266</v>
      </c>
      <c r="B273" s="4" t="s">
        <v>232</v>
      </c>
      <c r="C273" s="4"/>
      <c r="D273" s="5">
        <v>0.314</v>
      </c>
      <c r="E273" s="6">
        <v>0.28499999999999998</v>
      </c>
      <c r="F273" s="7">
        <v>0.25600000000000001</v>
      </c>
      <c r="G273" s="7">
        <v>5.8000000000000003E-2</v>
      </c>
      <c r="H273" s="7">
        <v>2.9000000000000001E-2</v>
      </c>
      <c r="I273" s="7">
        <v>0</v>
      </c>
      <c r="J273" s="7">
        <v>0</v>
      </c>
      <c r="K273" s="76" t="s">
        <v>958</v>
      </c>
      <c r="L273" s="39" t="s">
        <v>622</v>
      </c>
      <c r="M273" s="39"/>
    </row>
    <row r="274" spans="1:13" ht="15" thickBot="1" x14ac:dyDescent="0.35">
      <c r="A274" s="3">
        <v>267</v>
      </c>
      <c r="B274" s="4" t="s">
        <v>233</v>
      </c>
      <c r="C274" s="4"/>
      <c r="D274" s="5">
        <v>0.57699999999999996</v>
      </c>
      <c r="E274" s="6">
        <v>0.54200000000000004</v>
      </c>
      <c r="F274" s="7">
        <v>0.50700000000000001</v>
      </c>
      <c r="G274" s="7">
        <v>7.0000000000000007E-2</v>
      </c>
      <c r="H274" s="7">
        <v>3.5000000000000003E-2</v>
      </c>
      <c r="I274" s="7">
        <v>0</v>
      </c>
      <c r="J274" s="7">
        <v>0</v>
      </c>
      <c r="K274" s="76" t="s">
        <v>958</v>
      </c>
      <c r="L274" s="39" t="s">
        <v>586</v>
      </c>
      <c r="M274" s="39"/>
    </row>
    <row r="275" spans="1:13" ht="15" thickBot="1" x14ac:dyDescent="0.35">
      <c r="A275" s="3">
        <v>268</v>
      </c>
      <c r="B275" s="31" t="s">
        <v>234</v>
      </c>
      <c r="C275" s="26" t="s">
        <v>743</v>
      </c>
      <c r="D275" s="5">
        <v>0.65900000000000003</v>
      </c>
      <c r="E275" s="6">
        <v>0.60499999999999998</v>
      </c>
      <c r="F275" s="7">
        <v>0.55100000000000005</v>
      </c>
      <c r="G275" s="7">
        <v>0.108</v>
      </c>
      <c r="H275" s="7">
        <v>5.3999999999999999E-2</v>
      </c>
      <c r="I275" s="7">
        <v>0</v>
      </c>
      <c r="J275" s="7">
        <v>0</v>
      </c>
      <c r="K275" s="76" t="s">
        <v>958</v>
      </c>
      <c r="L275" s="38" t="s">
        <v>599</v>
      </c>
      <c r="M275" s="38"/>
    </row>
    <row r="276" spans="1:13" ht="15" thickBot="1" x14ac:dyDescent="0.35">
      <c r="A276" s="3">
        <v>269</v>
      </c>
      <c r="B276" s="4" t="s">
        <v>235</v>
      </c>
      <c r="C276" s="4"/>
      <c r="D276" s="5">
        <v>0.27300000000000002</v>
      </c>
      <c r="E276" s="6">
        <v>0.25</v>
      </c>
      <c r="F276" s="7">
        <v>0.22700000000000001</v>
      </c>
      <c r="G276" s="7">
        <v>4.5999999999999999E-2</v>
      </c>
      <c r="H276" s="7">
        <v>2.3E-2</v>
      </c>
      <c r="I276" s="7">
        <v>0</v>
      </c>
      <c r="J276" s="7">
        <v>0</v>
      </c>
      <c r="K276" s="76" t="s">
        <v>958</v>
      </c>
      <c r="L276" s="39" t="s">
        <v>565</v>
      </c>
      <c r="M276" s="39"/>
    </row>
    <row r="277" spans="1:13" ht="15" thickBot="1" x14ac:dyDescent="0.35">
      <c r="A277" s="3">
        <v>270</v>
      </c>
      <c r="B277" s="4" t="s">
        <v>236</v>
      </c>
      <c r="C277" s="4"/>
      <c r="D277" s="5">
        <v>0.22700000000000001</v>
      </c>
      <c r="E277" s="6">
        <v>0.21</v>
      </c>
      <c r="F277" s="7">
        <v>0.193</v>
      </c>
      <c r="G277" s="7">
        <v>3.4000000000000002E-2</v>
      </c>
      <c r="H277" s="7">
        <v>1.7000000000000001E-2</v>
      </c>
      <c r="I277" s="7">
        <v>0</v>
      </c>
      <c r="J277" s="7">
        <v>0</v>
      </c>
      <c r="K277" s="76" t="s">
        <v>958</v>
      </c>
      <c r="L277" s="39" t="s">
        <v>623</v>
      </c>
      <c r="M277" s="39"/>
    </row>
    <row r="278" spans="1:13" ht="15" thickBot="1" x14ac:dyDescent="0.35">
      <c r="A278" s="3">
        <v>271</v>
      </c>
      <c r="B278" s="4" t="s">
        <v>237</v>
      </c>
      <c r="C278" s="4"/>
      <c r="D278" s="5">
        <v>0.42599999999999999</v>
      </c>
      <c r="E278" s="6">
        <v>0.39400000000000002</v>
      </c>
      <c r="F278" s="7">
        <v>0.36199999999999999</v>
      </c>
      <c r="G278" s="7">
        <v>6.4000000000000001E-2</v>
      </c>
      <c r="H278" s="7">
        <v>3.2000000000000001E-2</v>
      </c>
      <c r="I278" s="7">
        <v>0</v>
      </c>
      <c r="J278" s="7">
        <v>0</v>
      </c>
      <c r="K278" s="76" t="s">
        <v>958</v>
      </c>
      <c r="L278" s="39" t="s">
        <v>565</v>
      </c>
      <c r="M278" s="39"/>
    </row>
    <row r="279" spans="1:13" ht="15" thickBot="1" x14ac:dyDescent="0.35">
      <c r="A279" s="3">
        <v>272</v>
      </c>
      <c r="B279" s="4" t="s">
        <v>238</v>
      </c>
      <c r="C279" s="4"/>
      <c r="D279" s="5">
        <v>0.35499999999999998</v>
      </c>
      <c r="E279" s="6">
        <v>0.32800000000000001</v>
      </c>
      <c r="F279" s="7">
        <v>0.30099999999999999</v>
      </c>
      <c r="G279" s="7">
        <v>5.5E-2</v>
      </c>
      <c r="H279" s="7">
        <v>2.7E-2</v>
      </c>
      <c r="I279" s="7">
        <v>0</v>
      </c>
      <c r="J279" s="7">
        <v>0</v>
      </c>
      <c r="K279" s="76" t="s">
        <v>958</v>
      </c>
      <c r="L279" s="39" t="s">
        <v>624</v>
      </c>
      <c r="M279" s="39"/>
    </row>
    <row r="280" spans="1:13" ht="15" thickBot="1" x14ac:dyDescent="0.35">
      <c r="A280" s="3">
        <v>273</v>
      </c>
      <c r="B280" s="4" t="s">
        <v>239</v>
      </c>
      <c r="C280" s="4"/>
      <c r="D280" s="5">
        <v>0.20100000000000001</v>
      </c>
      <c r="E280" s="6">
        <v>0.185</v>
      </c>
      <c r="F280" s="7">
        <v>0.16900000000000001</v>
      </c>
      <c r="G280" s="7">
        <v>3.2000000000000001E-2</v>
      </c>
      <c r="H280" s="7">
        <v>1.6E-2</v>
      </c>
      <c r="I280" s="7">
        <v>0</v>
      </c>
      <c r="J280" s="7">
        <v>0</v>
      </c>
      <c r="K280" s="76" t="s">
        <v>958</v>
      </c>
      <c r="L280" s="39" t="s">
        <v>599</v>
      </c>
      <c r="M280" s="39"/>
    </row>
    <row r="281" spans="1:13" ht="15" thickBot="1" x14ac:dyDescent="0.35">
      <c r="A281" s="3">
        <v>274</v>
      </c>
      <c r="B281" s="31" t="s">
        <v>250</v>
      </c>
      <c r="C281" s="26" t="s">
        <v>851</v>
      </c>
      <c r="D281" s="5">
        <v>0.57499999999999996</v>
      </c>
      <c r="E281" s="6">
        <v>0.51</v>
      </c>
      <c r="F281" s="7">
        <v>0.44500000000000001</v>
      </c>
      <c r="G281" s="7">
        <v>0.13</v>
      </c>
      <c r="H281" s="7">
        <v>6.5000000000000002E-2</v>
      </c>
      <c r="I281" s="7">
        <v>0</v>
      </c>
      <c r="J281" s="7">
        <v>0</v>
      </c>
      <c r="K281" s="76" t="s">
        <v>958</v>
      </c>
      <c r="L281" s="38" t="s">
        <v>575</v>
      </c>
      <c r="M281" s="38"/>
    </row>
    <row r="282" spans="1:13" ht="15" thickBot="1" x14ac:dyDescent="0.35">
      <c r="A282" s="3">
        <v>275</v>
      </c>
      <c r="B282" s="4" t="s">
        <v>251</v>
      </c>
      <c r="C282" s="4"/>
      <c r="D282" s="5">
        <v>0.29199999999999998</v>
      </c>
      <c r="E282" s="6">
        <v>0.26700000000000002</v>
      </c>
      <c r="F282" s="7">
        <v>0.24099999999999999</v>
      </c>
      <c r="G282" s="7">
        <v>5.0999999999999997E-2</v>
      </c>
      <c r="H282" s="7">
        <v>2.5999999999999999E-2</v>
      </c>
      <c r="I282" s="7">
        <v>0</v>
      </c>
      <c r="J282" s="7">
        <v>0</v>
      </c>
      <c r="K282" s="76" t="s">
        <v>958</v>
      </c>
      <c r="L282" s="39" t="s">
        <v>628</v>
      </c>
      <c r="M282" s="39"/>
    </row>
    <row r="283" spans="1:13" ht="15" thickBot="1" x14ac:dyDescent="0.35">
      <c r="A283" s="3">
        <v>276</v>
      </c>
      <c r="B283" s="31" t="s">
        <v>252</v>
      </c>
      <c r="C283" s="26" t="s">
        <v>829</v>
      </c>
      <c r="D283" s="5">
        <v>0.41499999999999998</v>
      </c>
      <c r="E283" s="6">
        <v>0.371</v>
      </c>
      <c r="F283" s="7">
        <v>0.32700000000000001</v>
      </c>
      <c r="G283" s="7">
        <v>8.7999999999999995E-2</v>
      </c>
      <c r="H283" s="7">
        <v>4.3999999999999997E-2</v>
      </c>
      <c r="I283" s="7">
        <v>0</v>
      </c>
      <c r="J283" s="7">
        <v>0</v>
      </c>
      <c r="K283" s="76" t="s">
        <v>958</v>
      </c>
      <c r="L283" s="38" t="s">
        <v>582</v>
      </c>
      <c r="M283" s="38"/>
    </row>
    <row r="284" spans="1:13" ht="15" thickBot="1" x14ac:dyDescent="0.35">
      <c r="A284" s="3">
        <v>277</v>
      </c>
      <c r="B284" s="31" t="s">
        <v>253</v>
      </c>
      <c r="C284" s="26" t="s">
        <v>752</v>
      </c>
      <c r="D284" s="5">
        <v>0.20799999999999999</v>
      </c>
      <c r="E284" s="6">
        <v>0.185</v>
      </c>
      <c r="F284" s="7">
        <v>0.16200000000000001</v>
      </c>
      <c r="G284" s="7">
        <v>4.7E-2</v>
      </c>
      <c r="H284" s="7">
        <v>2.3E-2</v>
      </c>
      <c r="I284" s="7">
        <v>0</v>
      </c>
      <c r="J284" s="7">
        <v>0</v>
      </c>
      <c r="K284" s="76" t="s">
        <v>958</v>
      </c>
      <c r="L284" s="38" t="s">
        <v>629</v>
      </c>
      <c r="M284" s="38"/>
    </row>
    <row r="285" spans="1:13" ht="15" thickBot="1" x14ac:dyDescent="0.35">
      <c r="A285" s="3">
        <v>278</v>
      </c>
      <c r="B285" s="31" t="s">
        <v>254</v>
      </c>
      <c r="C285" s="32" t="s">
        <v>754</v>
      </c>
      <c r="D285" s="5">
        <v>0.28199999999999997</v>
      </c>
      <c r="E285" s="6">
        <v>0.26400000000000001</v>
      </c>
      <c r="F285" s="7">
        <v>0.247</v>
      </c>
      <c r="G285" s="7">
        <v>3.5000000000000003E-2</v>
      </c>
      <c r="H285" s="7">
        <v>1.7000000000000001E-2</v>
      </c>
      <c r="I285" s="7">
        <v>0</v>
      </c>
      <c r="J285" s="7">
        <v>0</v>
      </c>
      <c r="K285" s="76" t="s">
        <v>958</v>
      </c>
      <c r="L285" s="38" t="s">
        <v>630</v>
      </c>
      <c r="M285" s="38"/>
    </row>
    <row r="286" spans="1:13" ht="15" thickBot="1" x14ac:dyDescent="0.35">
      <c r="A286" s="3">
        <v>279</v>
      </c>
      <c r="B286" s="31" t="s">
        <v>255</v>
      </c>
      <c r="C286" s="26" t="s">
        <v>745</v>
      </c>
      <c r="D286" s="5">
        <v>0.50800000000000001</v>
      </c>
      <c r="E286" s="6">
        <v>0.437</v>
      </c>
      <c r="F286" s="7">
        <v>0.36599999999999999</v>
      </c>
      <c r="G286" s="7">
        <v>0.14199999999999999</v>
      </c>
      <c r="H286" s="7">
        <v>7.0999999999999994E-2</v>
      </c>
      <c r="I286" s="7">
        <v>0</v>
      </c>
      <c r="J286" s="7">
        <v>0</v>
      </c>
      <c r="K286" s="76" t="s">
        <v>958</v>
      </c>
      <c r="L286" s="38" t="s">
        <v>571</v>
      </c>
      <c r="M286" s="38"/>
    </row>
    <row r="287" spans="1:13" ht="15" thickBot="1" x14ac:dyDescent="0.35">
      <c r="A287" s="3">
        <v>280</v>
      </c>
      <c r="B287" s="31" t="s">
        <v>256</v>
      </c>
      <c r="C287" s="26" t="s">
        <v>797</v>
      </c>
      <c r="D287" s="5">
        <v>0.41899999999999998</v>
      </c>
      <c r="E287" s="6">
        <v>0.36099999999999999</v>
      </c>
      <c r="F287" s="7">
        <v>0.30299999999999999</v>
      </c>
      <c r="G287" s="7">
        <v>0.11600000000000001</v>
      </c>
      <c r="H287" s="7">
        <v>5.8000000000000003E-2</v>
      </c>
      <c r="I287" s="7">
        <v>0</v>
      </c>
      <c r="J287" s="7">
        <v>0</v>
      </c>
      <c r="K287" s="76" t="s">
        <v>958</v>
      </c>
      <c r="L287" s="38" t="s">
        <v>571</v>
      </c>
      <c r="M287" s="38"/>
    </row>
    <row r="288" spans="1:13" ht="15" thickBot="1" x14ac:dyDescent="0.35">
      <c r="A288" s="3">
        <v>281</v>
      </c>
      <c r="B288" s="31" t="s">
        <v>257</v>
      </c>
      <c r="C288" s="26" t="s">
        <v>753</v>
      </c>
      <c r="D288" s="5">
        <v>0.33600000000000002</v>
      </c>
      <c r="E288" s="6">
        <v>0.30499999999999999</v>
      </c>
      <c r="F288" s="7">
        <v>0.27400000000000002</v>
      </c>
      <c r="G288" s="7">
        <v>6.2E-2</v>
      </c>
      <c r="H288" s="7">
        <v>3.1E-2</v>
      </c>
      <c r="I288" s="7">
        <v>0</v>
      </c>
      <c r="J288" s="7">
        <v>0</v>
      </c>
      <c r="K288" s="76" t="s">
        <v>958</v>
      </c>
      <c r="L288" s="38" t="s">
        <v>631</v>
      </c>
      <c r="M288" s="38"/>
    </row>
    <row r="289" spans="1:13" ht="15" thickBot="1" x14ac:dyDescent="0.35">
      <c r="A289" s="3">
        <v>282</v>
      </c>
      <c r="B289" s="4" t="s">
        <v>258</v>
      </c>
      <c r="C289" s="4"/>
      <c r="D289" s="5">
        <v>0.432</v>
      </c>
      <c r="E289" s="6">
        <v>0.379</v>
      </c>
      <c r="F289" s="7">
        <v>0.32600000000000001</v>
      </c>
      <c r="G289" s="7">
        <v>0.106</v>
      </c>
      <c r="H289" s="7">
        <v>5.2999999999999999E-2</v>
      </c>
      <c r="I289" s="7">
        <v>0</v>
      </c>
      <c r="J289" s="7">
        <v>0</v>
      </c>
      <c r="K289" s="76" t="s">
        <v>958</v>
      </c>
      <c r="L289" s="39" t="s">
        <v>571</v>
      </c>
      <c r="M289" s="39"/>
    </row>
    <row r="290" spans="1:13" ht="15" thickBot="1" x14ac:dyDescent="0.35">
      <c r="A290" s="3">
        <v>283</v>
      </c>
      <c r="B290" s="4" t="s">
        <v>259</v>
      </c>
      <c r="C290" s="4"/>
      <c r="D290" s="5">
        <v>0.372</v>
      </c>
      <c r="E290" s="6">
        <v>0.33500000000000002</v>
      </c>
      <c r="F290" s="7">
        <v>0.29799999999999999</v>
      </c>
      <c r="G290" s="7">
        <v>7.4999999999999997E-2</v>
      </c>
      <c r="H290" s="7">
        <v>3.6999999999999998E-2</v>
      </c>
      <c r="I290" s="7">
        <v>0</v>
      </c>
      <c r="J290" s="7">
        <v>0</v>
      </c>
      <c r="K290" s="76" t="s">
        <v>958</v>
      </c>
      <c r="L290" s="39" t="s">
        <v>593</v>
      </c>
      <c r="M290" s="39"/>
    </row>
    <row r="291" spans="1:13" ht="15" thickBot="1" x14ac:dyDescent="0.35">
      <c r="A291" s="3">
        <v>284</v>
      </c>
      <c r="B291" s="31" t="s">
        <v>260</v>
      </c>
      <c r="C291" s="26" t="s">
        <v>852</v>
      </c>
      <c r="D291" s="5">
        <v>0.53300000000000003</v>
      </c>
      <c r="E291" s="6">
        <v>0.46400000000000002</v>
      </c>
      <c r="F291" s="7">
        <v>0.39500000000000002</v>
      </c>
      <c r="G291" s="7">
        <v>0.13800000000000001</v>
      </c>
      <c r="H291" s="7">
        <v>6.9000000000000006E-2</v>
      </c>
      <c r="I291" s="7">
        <v>0</v>
      </c>
      <c r="J291" s="7">
        <v>0</v>
      </c>
      <c r="K291" s="76" t="s">
        <v>958</v>
      </c>
      <c r="L291" s="38" t="s">
        <v>615</v>
      </c>
      <c r="M291" s="38"/>
    </row>
    <row r="292" spans="1:13" ht="15" thickBot="1" x14ac:dyDescent="0.35">
      <c r="A292" s="3">
        <v>285</v>
      </c>
      <c r="B292" s="31" t="s">
        <v>261</v>
      </c>
      <c r="C292" s="26" t="s">
        <v>798</v>
      </c>
      <c r="D292" s="5">
        <v>0.20100000000000001</v>
      </c>
      <c r="E292" s="6">
        <v>0.18</v>
      </c>
      <c r="F292" s="7">
        <v>0.159</v>
      </c>
      <c r="G292" s="7">
        <v>4.2999999999999997E-2</v>
      </c>
      <c r="H292" s="7">
        <v>2.1000000000000001E-2</v>
      </c>
      <c r="I292" s="7">
        <v>0</v>
      </c>
      <c r="J292" s="7">
        <v>0</v>
      </c>
      <c r="K292" s="76" t="s">
        <v>958</v>
      </c>
      <c r="L292" s="38" t="s">
        <v>581</v>
      </c>
      <c r="M292" s="38"/>
    </row>
    <row r="293" spans="1:13" ht="15" thickBot="1" x14ac:dyDescent="0.35">
      <c r="A293" s="3">
        <v>286</v>
      </c>
      <c r="B293" s="4" t="s">
        <v>262</v>
      </c>
      <c r="C293" s="4"/>
      <c r="D293" s="5">
        <v>0.23300000000000001</v>
      </c>
      <c r="E293" s="6">
        <v>0.20100000000000001</v>
      </c>
      <c r="F293" s="7">
        <v>0.16900000000000001</v>
      </c>
      <c r="G293" s="7">
        <v>6.4000000000000001E-2</v>
      </c>
      <c r="H293" s="7">
        <v>3.2000000000000001E-2</v>
      </c>
      <c r="I293" s="7">
        <v>0</v>
      </c>
      <c r="J293" s="7">
        <v>0</v>
      </c>
      <c r="K293" s="76" t="s">
        <v>958</v>
      </c>
      <c r="L293" s="39" t="s">
        <v>568</v>
      </c>
      <c r="M293" s="39"/>
    </row>
    <row r="294" spans="1:13" ht="15" thickBot="1" x14ac:dyDescent="0.35">
      <c r="A294" s="3">
        <v>287</v>
      </c>
      <c r="B294" s="4" t="s">
        <v>263</v>
      </c>
      <c r="C294" s="4"/>
      <c r="D294" s="5">
        <v>0.25800000000000001</v>
      </c>
      <c r="E294" s="6">
        <v>0.22600000000000001</v>
      </c>
      <c r="F294" s="7">
        <v>0.19400000000000001</v>
      </c>
      <c r="G294" s="7">
        <v>6.4000000000000001E-2</v>
      </c>
      <c r="H294" s="7">
        <v>3.2000000000000001E-2</v>
      </c>
      <c r="I294" s="7">
        <v>0</v>
      </c>
      <c r="J294" s="7">
        <v>0</v>
      </c>
      <c r="K294" s="76" t="s">
        <v>958</v>
      </c>
      <c r="L294" s="39" t="s">
        <v>568</v>
      </c>
      <c r="M294" s="39"/>
    </row>
    <row r="295" spans="1:13" ht="15" thickBot="1" x14ac:dyDescent="0.35">
      <c r="A295" s="3">
        <v>288</v>
      </c>
      <c r="B295" s="31" t="s">
        <v>264</v>
      </c>
      <c r="C295" s="26" t="s">
        <v>799</v>
      </c>
      <c r="D295" s="5">
        <v>0.311</v>
      </c>
      <c r="E295" s="6">
        <v>0.29299999999999998</v>
      </c>
      <c r="F295" s="7">
        <v>0.27500000000000002</v>
      </c>
      <c r="G295" s="7">
        <v>3.6999999999999998E-2</v>
      </c>
      <c r="H295" s="7">
        <v>1.7999999999999999E-2</v>
      </c>
      <c r="I295" s="7">
        <v>0</v>
      </c>
      <c r="J295" s="7">
        <v>0</v>
      </c>
      <c r="K295" s="76" t="s">
        <v>958</v>
      </c>
      <c r="L295" s="38" t="s">
        <v>577</v>
      </c>
      <c r="M295" s="38"/>
    </row>
    <row r="296" spans="1:13" ht="15" thickBot="1" x14ac:dyDescent="0.35">
      <c r="A296" s="3">
        <v>289</v>
      </c>
      <c r="B296" s="31" t="s">
        <v>265</v>
      </c>
      <c r="C296" s="26" t="s">
        <v>800</v>
      </c>
      <c r="D296" s="5">
        <v>0.315</v>
      </c>
      <c r="E296" s="6">
        <v>0.29299999999999998</v>
      </c>
      <c r="F296" s="7">
        <v>0.27100000000000002</v>
      </c>
      <c r="G296" s="7">
        <v>4.3999999999999997E-2</v>
      </c>
      <c r="H296" s="7">
        <v>2.1999999999999999E-2</v>
      </c>
      <c r="I296" s="7">
        <v>0</v>
      </c>
      <c r="J296" s="7">
        <v>0</v>
      </c>
      <c r="K296" s="76" t="s">
        <v>958</v>
      </c>
      <c r="L296" s="38" t="s">
        <v>632</v>
      </c>
      <c r="M296" s="38"/>
    </row>
    <row r="297" spans="1:13" ht="15" thickBot="1" x14ac:dyDescent="0.35">
      <c r="A297" s="3">
        <v>290</v>
      </c>
      <c r="B297" s="4" t="s">
        <v>266</v>
      </c>
      <c r="C297" s="4"/>
      <c r="D297" s="5">
        <v>0.221</v>
      </c>
      <c r="E297" s="6">
        <v>0.20499999999999999</v>
      </c>
      <c r="F297" s="7">
        <v>0.189</v>
      </c>
      <c r="G297" s="7">
        <v>3.2000000000000001E-2</v>
      </c>
      <c r="H297" s="7">
        <v>1.6E-2</v>
      </c>
      <c r="I297" s="7">
        <v>0</v>
      </c>
      <c r="J297" s="7">
        <v>0</v>
      </c>
      <c r="K297" s="76" t="s">
        <v>958</v>
      </c>
      <c r="L297" s="39" t="s">
        <v>633</v>
      </c>
      <c r="M297" s="39"/>
    </row>
    <row r="298" spans="1:13" ht="15" thickBot="1" x14ac:dyDescent="0.35">
      <c r="A298" s="3">
        <v>291</v>
      </c>
      <c r="B298" s="4" t="s">
        <v>267</v>
      </c>
      <c r="C298" s="4"/>
      <c r="D298" s="5">
        <v>0.2</v>
      </c>
      <c r="E298" s="6">
        <v>0.19</v>
      </c>
      <c r="F298" s="7">
        <v>0.18</v>
      </c>
      <c r="G298" s="7">
        <v>0.02</v>
      </c>
      <c r="H298" s="7">
        <v>0.01</v>
      </c>
      <c r="I298" s="7">
        <v>0</v>
      </c>
      <c r="J298" s="7">
        <v>0</v>
      </c>
      <c r="K298" s="76" t="s">
        <v>958</v>
      </c>
      <c r="L298" s="39" t="s">
        <v>577</v>
      </c>
      <c r="M298" s="39"/>
    </row>
    <row r="299" spans="1:13" ht="15" thickBot="1" x14ac:dyDescent="0.35">
      <c r="A299" s="3">
        <v>292</v>
      </c>
      <c r="B299" s="4" t="s">
        <v>268</v>
      </c>
      <c r="C299" s="4"/>
      <c r="D299" s="5">
        <v>0.55300000000000005</v>
      </c>
      <c r="E299" s="6">
        <v>0.49199999999999999</v>
      </c>
      <c r="F299" s="7">
        <v>0.43099999999999999</v>
      </c>
      <c r="G299" s="7">
        <v>0.122</v>
      </c>
      <c r="H299" s="7">
        <v>6.0999999999999999E-2</v>
      </c>
      <c r="I299" s="7">
        <v>0</v>
      </c>
      <c r="J299" s="7">
        <v>0</v>
      </c>
      <c r="K299" s="76" t="s">
        <v>958</v>
      </c>
      <c r="L299" s="39" t="s">
        <v>634</v>
      </c>
      <c r="M299" s="39"/>
    </row>
    <row r="300" spans="1:13" ht="15" thickBot="1" x14ac:dyDescent="0.35">
      <c r="A300" s="3">
        <v>293</v>
      </c>
      <c r="B300" s="4" t="s">
        <v>269</v>
      </c>
      <c r="C300" s="4"/>
      <c r="D300" s="5">
        <v>0.433</v>
      </c>
      <c r="E300" s="6">
        <v>0.375</v>
      </c>
      <c r="F300" s="7">
        <v>0.316</v>
      </c>
      <c r="G300" s="7">
        <v>0.11600000000000001</v>
      </c>
      <c r="H300" s="7">
        <v>5.8000000000000003E-2</v>
      </c>
      <c r="I300" s="7">
        <v>0</v>
      </c>
      <c r="J300" s="7">
        <v>0</v>
      </c>
      <c r="K300" s="76" t="s">
        <v>958</v>
      </c>
      <c r="L300" s="39" t="s">
        <v>581</v>
      </c>
      <c r="M300" s="39"/>
    </row>
    <row r="301" spans="1:13" ht="15" thickBot="1" x14ac:dyDescent="0.35">
      <c r="A301" s="3">
        <v>294</v>
      </c>
      <c r="B301" s="31" t="s">
        <v>270</v>
      </c>
      <c r="C301" s="26" t="s">
        <v>830</v>
      </c>
      <c r="D301" s="5">
        <v>0.25800000000000001</v>
      </c>
      <c r="E301" s="6">
        <v>0.22500000000000001</v>
      </c>
      <c r="F301" s="7">
        <v>0.193</v>
      </c>
      <c r="G301" s="7">
        <v>6.5000000000000002E-2</v>
      </c>
      <c r="H301" s="7">
        <v>3.3000000000000002E-2</v>
      </c>
      <c r="I301" s="7">
        <v>0</v>
      </c>
      <c r="J301" s="7">
        <v>0</v>
      </c>
      <c r="K301" s="76" t="s">
        <v>958</v>
      </c>
      <c r="L301" s="38" t="s">
        <v>635</v>
      </c>
      <c r="M301" s="38"/>
    </row>
    <row r="302" spans="1:13" ht="15" thickBot="1" x14ac:dyDescent="0.35">
      <c r="A302" s="3">
        <v>295</v>
      </c>
      <c r="B302" s="31" t="s">
        <v>271</v>
      </c>
      <c r="C302" s="26" t="s">
        <v>833</v>
      </c>
      <c r="D302" s="5">
        <v>0.26500000000000001</v>
      </c>
      <c r="E302" s="6">
        <v>0.23300000000000001</v>
      </c>
      <c r="F302" s="7">
        <v>0.2</v>
      </c>
      <c r="G302" s="7">
        <v>6.5000000000000002E-2</v>
      </c>
      <c r="H302" s="7">
        <v>3.2000000000000001E-2</v>
      </c>
      <c r="I302" s="7">
        <v>0</v>
      </c>
      <c r="J302" s="7">
        <v>0</v>
      </c>
      <c r="K302" s="76" t="s">
        <v>958</v>
      </c>
      <c r="L302" s="38" t="s">
        <v>635</v>
      </c>
      <c r="M302" s="38"/>
    </row>
    <row r="303" spans="1:13" ht="15" thickBot="1" x14ac:dyDescent="0.35">
      <c r="A303" s="3">
        <v>296</v>
      </c>
      <c r="B303" s="31" t="s">
        <v>272</v>
      </c>
      <c r="C303" s="26" t="s">
        <v>831</v>
      </c>
      <c r="D303" s="5">
        <v>0.25900000000000001</v>
      </c>
      <c r="E303" s="6">
        <v>0.22500000000000001</v>
      </c>
      <c r="F303" s="7">
        <v>0.192</v>
      </c>
      <c r="G303" s="7">
        <v>6.7000000000000004E-2</v>
      </c>
      <c r="H303" s="7">
        <v>3.4000000000000002E-2</v>
      </c>
      <c r="I303" s="7">
        <v>0</v>
      </c>
      <c r="J303" s="7">
        <v>0</v>
      </c>
      <c r="K303" s="76" t="s">
        <v>958</v>
      </c>
      <c r="L303" s="38" t="s">
        <v>635</v>
      </c>
      <c r="M303" s="38"/>
    </row>
    <row r="304" spans="1:13" ht="15" thickBot="1" x14ac:dyDescent="0.35">
      <c r="A304" s="3">
        <v>297</v>
      </c>
      <c r="B304" s="31" t="s">
        <v>273</v>
      </c>
      <c r="C304" s="26" t="s">
        <v>832</v>
      </c>
      <c r="D304" s="5">
        <v>0.26200000000000001</v>
      </c>
      <c r="E304" s="6">
        <v>0.22900000000000001</v>
      </c>
      <c r="F304" s="7">
        <v>0.19600000000000001</v>
      </c>
      <c r="G304" s="7">
        <v>6.5000000000000002E-2</v>
      </c>
      <c r="H304" s="7">
        <v>3.3000000000000002E-2</v>
      </c>
      <c r="I304" s="7">
        <v>0</v>
      </c>
      <c r="J304" s="7">
        <v>0</v>
      </c>
      <c r="K304" s="76" t="s">
        <v>958</v>
      </c>
      <c r="L304" s="39" t="s">
        <v>635</v>
      </c>
      <c r="M304" s="39"/>
    </row>
    <row r="305" spans="1:13" ht="15" thickBot="1" x14ac:dyDescent="0.35">
      <c r="A305" s="3">
        <v>298</v>
      </c>
      <c r="B305" s="4" t="s">
        <v>276</v>
      </c>
      <c r="C305" s="4"/>
      <c r="D305" s="5">
        <v>0.43</v>
      </c>
      <c r="E305" s="6">
        <v>0.36899999999999999</v>
      </c>
      <c r="F305" s="7">
        <v>0.309</v>
      </c>
      <c r="G305" s="7">
        <v>0.121</v>
      </c>
      <c r="H305" s="7">
        <v>0.06</v>
      </c>
      <c r="I305" s="7">
        <v>0</v>
      </c>
      <c r="J305" s="7">
        <v>0</v>
      </c>
      <c r="K305" s="76" t="s">
        <v>958</v>
      </c>
      <c r="L305" s="39" t="s">
        <v>623</v>
      </c>
      <c r="M305" s="39"/>
    </row>
    <row r="306" spans="1:13" ht="15" thickBot="1" x14ac:dyDescent="0.35">
      <c r="A306" s="3">
        <v>299</v>
      </c>
      <c r="B306" s="31" t="s">
        <v>282</v>
      </c>
      <c r="C306" s="26" t="s">
        <v>854</v>
      </c>
      <c r="D306" s="5">
        <v>0.49399999999999999</v>
      </c>
      <c r="E306" s="6">
        <v>0.443</v>
      </c>
      <c r="F306" s="7">
        <v>0.39200000000000002</v>
      </c>
      <c r="G306" s="7">
        <v>0.10199999999999999</v>
      </c>
      <c r="H306" s="7">
        <v>5.0999999999999997E-2</v>
      </c>
      <c r="I306" s="7">
        <v>0</v>
      </c>
      <c r="J306" s="7">
        <v>0</v>
      </c>
      <c r="K306" s="76" t="s">
        <v>958</v>
      </c>
      <c r="L306" s="39" t="s">
        <v>632</v>
      </c>
      <c r="M306" s="39"/>
    </row>
    <row r="307" spans="1:13" ht="15" thickBot="1" x14ac:dyDescent="0.35">
      <c r="A307" s="3">
        <v>300</v>
      </c>
      <c r="B307" s="4" t="s">
        <v>283</v>
      </c>
      <c r="C307" s="4"/>
      <c r="D307" s="5">
        <v>0.32400000000000001</v>
      </c>
      <c r="E307" s="6">
        <v>0.29499999999999998</v>
      </c>
      <c r="F307" s="7">
        <v>0.26600000000000001</v>
      </c>
      <c r="G307" s="7">
        <v>5.8000000000000003E-2</v>
      </c>
      <c r="H307" s="7">
        <v>2.9000000000000001E-2</v>
      </c>
      <c r="I307" s="7">
        <v>0</v>
      </c>
      <c r="J307" s="7">
        <v>0</v>
      </c>
      <c r="K307" s="76" t="s">
        <v>958</v>
      </c>
      <c r="L307" s="39" t="s">
        <v>588</v>
      </c>
      <c r="M307" s="39"/>
    </row>
    <row r="308" spans="1:13" ht="15" thickBot="1" x14ac:dyDescent="0.35">
      <c r="A308" s="3">
        <v>301</v>
      </c>
      <c r="B308" s="4" t="s">
        <v>284</v>
      </c>
      <c r="C308" s="4"/>
      <c r="D308" s="5">
        <v>0.38500000000000001</v>
      </c>
      <c r="E308" s="6">
        <v>0.35599999999999998</v>
      </c>
      <c r="F308" s="7">
        <v>0.32700000000000001</v>
      </c>
      <c r="G308" s="7">
        <v>5.8000000000000003E-2</v>
      </c>
      <c r="H308" s="7">
        <v>2.9000000000000001E-2</v>
      </c>
      <c r="I308" s="7">
        <v>0</v>
      </c>
      <c r="J308" s="7">
        <v>0</v>
      </c>
      <c r="K308" s="76" t="s">
        <v>958</v>
      </c>
      <c r="L308" s="39" t="s">
        <v>575</v>
      </c>
      <c r="M308" s="39"/>
    </row>
    <row r="309" spans="1:13" ht="15" thickBot="1" x14ac:dyDescent="0.35">
      <c r="A309" s="3">
        <v>302</v>
      </c>
      <c r="B309" s="4" t="s">
        <v>285</v>
      </c>
      <c r="C309" s="4"/>
      <c r="D309" s="5">
        <v>0.249</v>
      </c>
      <c r="E309" s="6">
        <v>0.223</v>
      </c>
      <c r="F309" s="7">
        <v>0.19700000000000001</v>
      </c>
      <c r="G309" s="7">
        <v>5.1999999999999998E-2</v>
      </c>
      <c r="H309" s="7">
        <v>2.5999999999999999E-2</v>
      </c>
      <c r="I309" s="7">
        <v>0</v>
      </c>
      <c r="J309" s="7">
        <v>0</v>
      </c>
      <c r="K309" s="76" t="s">
        <v>958</v>
      </c>
      <c r="L309" s="39" t="s">
        <v>571</v>
      </c>
      <c r="M309" s="39"/>
    </row>
    <row r="310" spans="1:13" ht="15" thickBot="1" x14ac:dyDescent="0.35">
      <c r="A310" s="3">
        <v>303</v>
      </c>
      <c r="B310" s="4" t="s">
        <v>286</v>
      </c>
      <c r="C310" s="4"/>
      <c r="D310" s="5">
        <v>0.32100000000000001</v>
      </c>
      <c r="E310" s="6">
        <v>0.29499999999999998</v>
      </c>
      <c r="F310" s="7">
        <v>0.26900000000000002</v>
      </c>
      <c r="G310" s="7">
        <v>5.1999999999999998E-2</v>
      </c>
      <c r="H310" s="7">
        <v>2.5999999999999999E-2</v>
      </c>
      <c r="I310" s="7">
        <v>0</v>
      </c>
      <c r="J310" s="7">
        <v>0</v>
      </c>
      <c r="K310" s="76" t="s">
        <v>958</v>
      </c>
      <c r="L310" s="39" t="s">
        <v>571</v>
      </c>
      <c r="M310" s="39"/>
    </row>
    <row r="311" spans="1:13" ht="15" thickBot="1" x14ac:dyDescent="0.35">
      <c r="A311" s="3">
        <v>304</v>
      </c>
      <c r="B311" s="4" t="s">
        <v>287</v>
      </c>
      <c r="C311" s="4"/>
      <c r="D311" s="5">
        <v>0.22700000000000001</v>
      </c>
      <c r="E311" s="6">
        <v>0.20799999999999999</v>
      </c>
      <c r="F311" s="7">
        <v>0.19</v>
      </c>
      <c r="G311" s="7">
        <v>3.6999999999999998E-2</v>
      </c>
      <c r="H311" s="7">
        <v>1.7999999999999999E-2</v>
      </c>
      <c r="I311" s="7">
        <v>0</v>
      </c>
      <c r="J311" s="7">
        <v>0</v>
      </c>
      <c r="K311" s="76" t="s">
        <v>958</v>
      </c>
      <c r="L311" s="39" t="s">
        <v>593</v>
      </c>
      <c r="M311" s="39"/>
    </row>
    <row r="312" spans="1:13" ht="15" thickBot="1" x14ac:dyDescent="0.35">
      <c r="A312" s="3">
        <v>305</v>
      </c>
      <c r="B312" s="31" t="s">
        <v>288</v>
      </c>
      <c r="C312" s="26" t="s">
        <v>834</v>
      </c>
      <c r="D312" s="5">
        <v>0.20799999999999999</v>
      </c>
      <c r="E312" s="6">
        <v>0.185</v>
      </c>
      <c r="F312" s="7">
        <v>0.16200000000000001</v>
      </c>
      <c r="G312" s="7">
        <v>4.5999999999999999E-2</v>
      </c>
      <c r="H312" s="7">
        <v>2.3E-2</v>
      </c>
      <c r="I312" s="7">
        <v>0</v>
      </c>
      <c r="J312" s="7">
        <v>0</v>
      </c>
      <c r="K312" s="76" t="s">
        <v>958</v>
      </c>
      <c r="L312" s="39" t="s">
        <v>571</v>
      </c>
      <c r="M312" s="39"/>
    </row>
    <row r="313" spans="1:13" ht="15" thickBot="1" x14ac:dyDescent="0.35">
      <c r="A313" s="3">
        <v>306</v>
      </c>
      <c r="B313" s="4" t="s">
        <v>289</v>
      </c>
      <c r="C313" s="4"/>
      <c r="D313" s="5">
        <v>0.47</v>
      </c>
      <c r="E313" s="6">
        <v>0.442</v>
      </c>
      <c r="F313" s="7">
        <v>0.41399999999999998</v>
      </c>
      <c r="G313" s="7">
        <v>5.7000000000000002E-2</v>
      </c>
      <c r="H313" s="7">
        <v>2.8000000000000001E-2</v>
      </c>
      <c r="I313" s="7">
        <v>0</v>
      </c>
      <c r="J313" s="7">
        <v>0</v>
      </c>
      <c r="K313" s="76" t="s">
        <v>958</v>
      </c>
      <c r="L313" s="39" t="s">
        <v>636</v>
      </c>
      <c r="M313" s="39"/>
    </row>
    <row r="314" spans="1:13" ht="15" thickBot="1" x14ac:dyDescent="0.35">
      <c r="A314" s="3">
        <v>307</v>
      </c>
      <c r="B314" s="4" t="s">
        <v>290</v>
      </c>
      <c r="C314" s="4"/>
      <c r="D314" s="5">
        <v>0.253</v>
      </c>
      <c r="E314" s="6">
        <v>0.24</v>
      </c>
      <c r="F314" s="7">
        <v>0.22600000000000001</v>
      </c>
      <c r="G314" s="7">
        <v>2.7E-2</v>
      </c>
      <c r="H314" s="7">
        <v>1.4E-2</v>
      </c>
      <c r="I314" s="7">
        <v>0</v>
      </c>
      <c r="J314" s="7">
        <v>0</v>
      </c>
      <c r="K314" s="76" t="s">
        <v>958</v>
      </c>
      <c r="L314" s="39" t="s">
        <v>637</v>
      </c>
      <c r="M314" s="39"/>
    </row>
    <row r="315" spans="1:13" ht="15" thickBot="1" x14ac:dyDescent="0.35">
      <c r="A315" s="3">
        <v>308</v>
      </c>
      <c r="B315" s="4" t="s">
        <v>291</v>
      </c>
      <c r="C315" s="4"/>
      <c r="D315" s="5">
        <v>0.441</v>
      </c>
      <c r="E315" s="6">
        <v>0.40500000000000003</v>
      </c>
      <c r="F315" s="7">
        <v>0.36899999999999999</v>
      </c>
      <c r="G315" s="7">
        <v>7.2999999999999995E-2</v>
      </c>
      <c r="H315" s="7">
        <v>3.5999999999999997E-2</v>
      </c>
      <c r="I315" s="7">
        <v>0</v>
      </c>
      <c r="J315" s="7">
        <v>0</v>
      </c>
      <c r="K315" s="76" t="s">
        <v>958</v>
      </c>
      <c r="L315" s="39" t="s">
        <v>631</v>
      </c>
      <c r="M315" s="39"/>
    </row>
    <row r="316" spans="1:13" ht="15" thickBot="1" x14ac:dyDescent="0.35">
      <c r="A316" s="3">
        <v>309</v>
      </c>
      <c r="B316" s="4" t="s">
        <v>292</v>
      </c>
      <c r="C316" s="4"/>
      <c r="D316" s="5">
        <v>0.47699999999999998</v>
      </c>
      <c r="E316" s="6">
        <v>0.42799999999999999</v>
      </c>
      <c r="F316" s="7">
        <v>0.379</v>
      </c>
      <c r="G316" s="7">
        <v>9.8000000000000004E-2</v>
      </c>
      <c r="H316" s="7">
        <v>4.9000000000000002E-2</v>
      </c>
      <c r="I316" s="7">
        <v>0</v>
      </c>
      <c r="J316" s="7">
        <v>0</v>
      </c>
      <c r="K316" s="76" t="s">
        <v>958</v>
      </c>
      <c r="L316" s="39" t="s">
        <v>575</v>
      </c>
      <c r="M316" s="39"/>
    </row>
    <row r="317" spans="1:13" ht="15" thickBot="1" x14ac:dyDescent="0.35">
      <c r="A317" s="3">
        <v>310</v>
      </c>
      <c r="B317" s="4" t="s">
        <v>293</v>
      </c>
      <c r="C317" s="4"/>
      <c r="D317" s="5">
        <v>0.28499999999999998</v>
      </c>
      <c r="E317" s="6">
        <v>0.247</v>
      </c>
      <c r="F317" s="7">
        <v>0.20899999999999999</v>
      </c>
      <c r="G317" s="7">
        <v>7.5999999999999998E-2</v>
      </c>
      <c r="H317" s="7">
        <v>3.7999999999999999E-2</v>
      </c>
      <c r="I317" s="7">
        <v>0</v>
      </c>
      <c r="J317" s="7">
        <v>0</v>
      </c>
      <c r="K317" s="76" t="s">
        <v>958</v>
      </c>
      <c r="L317" s="39" t="s">
        <v>568</v>
      </c>
      <c r="M317" s="39"/>
    </row>
    <row r="318" spans="1:13" ht="15" thickBot="1" x14ac:dyDescent="0.35">
      <c r="A318" s="3">
        <v>311</v>
      </c>
      <c r="B318" s="4" t="s">
        <v>294</v>
      </c>
      <c r="C318" s="4"/>
      <c r="D318" s="5">
        <v>0.53500000000000003</v>
      </c>
      <c r="E318" s="6">
        <v>0.47199999999999998</v>
      </c>
      <c r="F318" s="7">
        <v>0.40899999999999997</v>
      </c>
      <c r="G318" s="7">
        <v>0.126</v>
      </c>
      <c r="H318" s="7">
        <v>6.3E-2</v>
      </c>
      <c r="I318" s="7">
        <v>0</v>
      </c>
      <c r="J318" s="7">
        <v>0</v>
      </c>
      <c r="K318" s="76" t="s">
        <v>958</v>
      </c>
      <c r="L318" s="39" t="s">
        <v>638</v>
      </c>
      <c r="M318" s="39"/>
    </row>
    <row r="319" spans="1:13" ht="15" thickBot="1" x14ac:dyDescent="0.35">
      <c r="A319" s="3">
        <v>312</v>
      </c>
      <c r="B319" s="4" t="s">
        <v>295</v>
      </c>
      <c r="C319" s="4"/>
      <c r="D319" s="5">
        <v>0.70199999999999996</v>
      </c>
      <c r="E319" s="6">
        <v>0.61799999999999999</v>
      </c>
      <c r="F319" s="7">
        <v>0.53400000000000003</v>
      </c>
      <c r="G319" s="7">
        <v>0.16800000000000001</v>
      </c>
      <c r="H319" s="7">
        <v>8.4000000000000005E-2</v>
      </c>
      <c r="I319" s="7">
        <v>0</v>
      </c>
      <c r="J319" s="7">
        <v>0</v>
      </c>
      <c r="K319" s="76" t="s">
        <v>958</v>
      </c>
      <c r="L319" s="39" t="s">
        <v>639</v>
      </c>
      <c r="M319" s="39"/>
    </row>
    <row r="320" spans="1:13" ht="15" thickBot="1" x14ac:dyDescent="0.35">
      <c r="A320" s="3">
        <v>313</v>
      </c>
      <c r="B320" s="4" t="s">
        <v>296</v>
      </c>
      <c r="C320" s="4"/>
      <c r="D320" s="5">
        <v>0.55900000000000005</v>
      </c>
      <c r="E320" s="6">
        <v>0.49099999999999999</v>
      </c>
      <c r="F320" s="7">
        <v>0.42299999999999999</v>
      </c>
      <c r="G320" s="7">
        <v>0.13600000000000001</v>
      </c>
      <c r="H320" s="7">
        <v>6.8000000000000005E-2</v>
      </c>
      <c r="I320" s="7">
        <v>0</v>
      </c>
      <c r="J320" s="7">
        <v>0</v>
      </c>
      <c r="K320" s="76" t="s">
        <v>958</v>
      </c>
      <c r="L320" s="39" t="s">
        <v>571</v>
      </c>
      <c r="M320" s="39"/>
    </row>
    <row r="321" spans="1:13" ht="15" thickBot="1" x14ac:dyDescent="0.35">
      <c r="A321" s="3">
        <v>314</v>
      </c>
      <c r="B321" s="31" t="s">
        <v>297</v>
      </c>
      <c r="C321" s="26" t="s">
        <v>801</v>
      </c>
      <c r="D321" s="5">
        <v>0.55000000000000004</v>
      </c>
      <c r="E321" s="6">
        <v>0.48799999999999999</v>
      </c>
      <c r="F321" s="7">
        <v>0.42599999999999999</v>
      </c>
      <c r="G321" s="7">
        <v>0.124</v>
      </c>
      <c r="H321" s="7">
        <v>6.2E-2</v>
      </c>
      <c r="I321" s="7">
        <v>0</v>
      </c>
      <c r="J321" s="7">
        <v>0</v>
      </c>
      <c r="K321" s="76" t="s">
        <v>958</v>
      </c>
      <c r="L321" s="39" t="s">
        <v>571</v>
      </c>
      <c r="M321" s="39"/>
    </row>
    <row r="322" spans="1:13" ht="15" thickBot="1" x14ac:dyDescent="0.35">
      <c r="A322" s="3">
        <v>315</v>
      </c>
      <c r="B322" s="31" t="s">
        <v>298</v>
      </c>
      <c r="C322" s="26" t="s">
        <v>802</v>
      </c>
      <c r="D322" s="5">
        <v>1.0740000000000001</v>
      </c>
      <c r="E322" s="6">
        <v>0.92800000000000005</v>
      </c>
      <c r="F322" s="7">
        <v>0.78200000000000003</v>
      </c>
      <c r="G322" s="7">
        <v>0.29199999999999998</v>
      </c>
      <c r="H322" s="7">
        <v>0.14599999999999999</v>
      </c>
      <c r="I322" s="7">
        <v>0</v>
      </c>
      <c r="J322" s="7">
        <v>0</v>
      </c>
      <c r="K322" s="76" t="s">
        <v>958</v>
      </c>
      <c r="L322" s="39" t="s">
        <v>571</v>
      </c>
      <c r="M322" s="39"/>
    </row>
    <row r="323" spans="1:13" ht="15" thickBot="1" x14ac:dyDescent="0.35">
      <c r="A323" s="3">
        <v>316</v>
      </c>
      <c r="B323" s="31" t="s">
        <v>299</v>
      </c>
      <c r="C323" s="26" t="s">
        <v>803</v>
      </c>
      <c r="D323" s="5">
        <v>0.443</v>
      </c>
      <c r="E323" s="6">
        <v>0.36899999999999999</v>
      </c>
      <c r="F323" s="7">
        <v>0.29499999999999998</v>
      </c>
      <c r="G323" s="7">
        <v>0.14799999999999999</v>
      </c>
      <c r="H323" s="7">
        <v>7.3999999999999996E-2</v>
      </c>
      <c r="I323" s="7">
        <v>0</v>
      </c>
      <c r="J323" s="7">
        <v>0</v>
      </c>
      <c r="K323" s="76" t="s">
        <v>958</v>
      </c>
      <c r="L323" s="39" t="s">
        <v>571</v>
      </c>
      <c r="M323" s="39"/>
    </row>
    <row r="324" spans="1:13" ht="15" thickBot="1" x14ac:dyDescent="0.35">
      <c r="A324" s="3">
        <v>317</v>
      </c>
      <c r="B324" s="31" t="s">
        <v>300</v>
      </c>
      <c r="C324" s="26" t="s">
        <v>805</v>
      </c>
      <c r="D324" s="5">
        <v>0.45300000000000001</v>
      </c>
      <c r="E324" s="6">
        <v>0.38200000000000001</v>
      </c>
      <c r="F324" s="7">
        <v>0.311</v>
      </c>
      <c r="G324" s="7">
        <v>0.14199999999999999</v>
      </c>
      <c r="H324" s="7">
        <v>7.0999999999999994E-2</v>
      </c>
      <c r="I324" s="7">
        <v>0</v>
      </c>
      <c r="J324" s="7">
        <v>0</v>
      </c>
      <c r="K324" s="76" t="s">
        <v>958</v>
      </c>
      <c r="L324" s="39" t="s">
        <v>571</v>
      </c>
      <c r="M324" s="39"/>
    </row>
    <row r="325" spans="1:13" ht="15" thickBot="1" x14ac:dyDescent="0.35">
      <c r="A325" s="3">
        <v>318</v>
      </c>
      <c r="B325" s="31" t="s">
        <v>301</v>
      </c>
      <c r="C325" s="26" t="s">
        <v>763</v>
      </c>
      <c r="D325" s="5">
        <v>0.51900000000000002</v>
      </c>
      <c r="E325" s="6">
        <v>0.40100000000000002</v>
      </c>
      <c r="F325" s="7">
        <v>0.40100000000000002</v>
      </c>
      <c r="G325" s="7">
        <v>0.11799999999999999</v>
      </c>
      <c r="H325" s="7">
        <v>5.8999999999999997E-2</v>
      </c>
      <c r="I325" s="7">
        <v>0</v>
      </c>
      <c r="J325" s="7">
        <v>0</v>
      </c>
      <c r="K325" s="76" t="s">
        <v>958</v>
      </c>
      <c r="L325" s="39" t="s">
        <v>640</v>
      </c>
      <c r="M325" s="39"/>
    </row>
    <row r="326" spans="1:13" ht="15" thickBot="1" x14ac:dyDescent="0.35">
      <c r="A326" s="3">
        <v>319</v>
      </c>
      <c r="B326" s="31" t="s">
        <v>302</v>
      </c>
      <c r="C326" s="26" t="s">
        <v>804</v>
      </c>
      <c r="D326" s="5">
        <v>0.40400000000000003</v>
      </c>
      <c r="E326" s="6">
        <v>0.35199999999999998</v>
      </c>
      <c r="F326" s="7">
        <v>0.3</v>
      </c>
      <c r="G326" s="7">
        <v>0.104</v>
      </c>
      <c r="H326" s="7">
        <v>5.1999999999999998E-2</v>
      </c>
      <c r="I326" s="7">
        <v>0</v>
      </c>
      <c r="J326" s="7">
        <v>0</v>
      </c>
      <c r="K326" s="76" t="s">
        <v>958</v>
      </c>
      <c r="L326" s="39" t="s">
        <v>571</v>
      </c>
      <c r="M326" s="39"/>
    </row>
    <row r="327" spans="1:13" ht="15" thickBot="1" x14ac:dyDescent="0.35">
      <c r="A327" s="3">
        <v>320</v>
      </c>
      <c r="B327" s="4" t="s">
        <v>303</v>
      </c>
      <c r="C327" s="4"/>
      <c r="D327" s="5">
        <v>0.36399999999999999</v>
      </c>
      <c r="E327" s="6">
        <v>0.33700000000000002</v>
      </c>
      <c r="F327" s="7">
        <v>0.31</v>
      </c>
      <c r="G327" s="7">
        <v>5.3999999999999999E-2</v>
      </c>
      <c r="H327" s="7">
        <v>2.7E-2</v>
      </c>
      <c r="I327" s="7">
        <v>0</v>
      </c>
      <c r="J327" s="7">
        <v>0</v>
      </c>
      <c r="K327" s="76" t="s">
        <v>958</v>
      </c>
      <c r="L327" s="39" t="s">
        <v>618</v>
      </c>
      <c r="M327" s="39"/>
    </row>
    <row r="328" spans="1:13" ht="15" thickBot="1" x14ac:dyDescent="0.35">
      <c r="A328" s="3">
        <v>321</v>
      </c>
      <c r="B328" s="31" t="s">
        <v>304</v>
      </c>
      <c r="C328" s="26" t="s">
        <v>835</v>
      </c>
      <c r="D328" s="5">
        <v>0.38500000000000001</v>
      </c>
      <c r="E328" s="6">
        <v>0.34699999999999998</v>
      </c>
      <c r="F328" s="7">
        <v>0.309</v>
      </c>
      <c r="G328" s="7">
        <v>7.6999999999999999E-2</v>
      </c>
      <c r="H328" s="7">
        <v>3.7999999999999999E-2</v>
      </c>
      <c r="I328" s="7">
        <v>0</v>
      </c>
      <c r="J328" s="7">
        <v>0</v>
      </c>
      <c r="K328" s="76" t="s">
        <v>958</v>
      </c>
      <c r="L328" s="39" t="s">
        <v>618</v>
      </c>
      <c r="M328" s="39"/>
    </row>
    <row r="329" spans="1:13" ht="15" thickBot="1" x14ac:dyDescent="0.35">
      <c r="A329" s="3">
        <v>322</v>
      </c>
      <c r="B329" s="31" t="s">
        <v>307</v>
      </c>
      <c r="C329" s="26" t="s">
        <v>837</v>
      </c>
      <c r="D329" s="5">
        <v>0.28299999999999997</v>
      </c>
      <c r="E329" s="6">
        <v>0.245</v>
      </c>
      <c r="F329" s="7">
        <v>0.20699999999999999</v>
      </c>
      <c r="G329" s="7">
        <v>7.5999999999999998E-2</v>
      </c>
      <c r="H329" s="7">
        <v>3.7999999999999999E-2</v>
      </c>
      <c r="I329" s="7">
        <v>0</v>
      </c>
      <c r="J329" s="7">
        <v>0</v>
      </c>
      <c r="K329" s="76" t="s">
        <v>958</v>
      </c>
      <c r="L329" s="39" t="s">
        <v>604</v>
      </c>
      <c r="M329" s="39"/>
    </row>
    <row r="330" spans="1:13" ht="15" thickBot="1" x14ac:dyDescent="0.35">
      <c r="A330" s="3">
        <v>323</v>
      </c>
      <c r="B330" s="4" t="s">
        <v>308</v>
      </c>
      <c r="C330" s="4"/>
      <c r="D330" s="5">
        <v>0.44400000000000001</v>
      </c>
      <c r="E330" s="6">
        <v>0.38700000000000001</v>
      </c>
      <c r="F330" s="7">
        <v>0.33</v>
      </c>
      <c r="G330" s="7">
        <v>0.114</v>
      </c>
      <c r="H330" s="7">
        <v>5.7000000000000002E-2</v>
      </c>
      <c r="I330" s="7">
        <v>0</v>
      </c>
      <c r="J330" s="7">
        <v>0</v>
      </c>
      <c r="K330" s="76" t="s">
        <v>958</v>
      </c>
      <c r="L330" s="39" t="s">
        <v>585</v>
      </c>
      <c r="M330" s="39"/>
    </row>
    <row r="331" spans="1:13" ht="15" thickBot="1" x14ac:dyDescent="0.35">
      <c r="A331" s="3">
        <v>324</v>
      </c>
      <c r="B331" s="4" t="s">
        <v>309</v>
      </c>
      <c r="C331" s="4"/>
      <c r="D331" s="5">
        <v>0.27100000000000002</v>
      </c>
      <c r="E331" s="6">
        <v>0.23899999999999999</v>
      </c>
      <c r="F331" s="7">
        <v>0.20699999999999999</v>
      </c>
      <c r="G331" s="7">
        <v>6.4000000000000001E-2</v>
      </c>
      <c r="H331" s="7">
        <v>3.2000000000000001E-2</v>
      </c>
      <c r="I331" s="7">
        <v>0</v>
      </c>
      <c r="J331" s="7">
        <v>0</v>
      </c>
      <c r="K331" s="76" t="s">
        <v>958</v>
      </c>
      <c r="L331" s="39" t="s">
        <v>575</v>
      </c>
      <c r="M331" s="39"/>
    </row>
    <row r="332" spans="1:13" ht="15" thickBot="1" x14ac:dyDescent="0.35">
      <c r="A332" s="3">
        <v>325</v>
      </c>
      <c r="B332" s="31" t="s">
        <v>310</v>
      </c>
      <c r="C332" s="26" t="s">
        <v>766</v>
      </c>
      <c r="D332" s="5">
        <v>0.89500000000000002</v>
      </c>
      <c r="E332" s="6">
        <v>0.755</v>
      </c>
      <c r="F332" s="7">
        <v>0.61499999999999999</v>
      </c>
      <c r="G332" s="7">
        <v>0.28000000000000003</v>
      </c>
      <c r="H332" s="7">
        <v>0.14000000000000001</v>
      </c>
      <c r="I332" s="7">
        <v>0</v>
      </c>
      <c r="J332" s="7">
        <v>0</v>
      </c>
      <c r="K332" s="76" t="s">
        <v>958</v>
      </c>
      <c r="L332" s="39" t="s">
        <v>571</v>
      </c>
      <c r="M332" s="39"/>
    </row>
    <row r="333" spans="1:13" ht="15" thickBot="1" x14ac:dyDescent="0.35">
      <c r="A333" s="3">
        <v>326</v>
      </c>
      <c r="B333" s="4" t="s">
        <v>311</v>
      </c>
      <c r="C333" s="4"/>
      <c r="D333" s="5">
        <v>0.26500000000000001</v>
      </c>
      <c r="E333" s="6">
        <v>0.20699999999999999</v>
      </c>
      <c r="F333" s="7">
        <v>0.20699999999999999</v>
      </c>
      <c r="G333" s="7">
        <v>5.8000000000000003E-2</v>
      </c>
      <c r="H333" s="7">
        <v>2.9000000000000001E-2</v>
      </c>
      <c r="I333" s="7">
        <v>0</v>
      </c>
      <c r="J333" s="7">
        <v>0</v>
      </c>
      <c r="K333" s="76" t="s">
        <v>958</v>
      </c>
      <c r="L333" s="39" t="s">
        <v>571</v>
      </c>
      <c r="M333" s="39"/>
    </row>
    <row r="334" spans="1:13" ht="15" thickBot="1" x14ac:dyDescent="0.35">
      <c r="A334" s="3">
        <v>327</v>
      </c>
      <c r="B334" s="4" t="s">
        <v>312</v>
      </c>
      <c r="C334" s="4"/>
      <c r="D334" s="5">
        <v>0.86199999999999999</v>
      </c>
      <c r="E334" s="6">
        <v>0.72799999999999998</v>
      </c>
      <c r="F334" s="7">
        <v>0.59399999999999997</v>
      </c>
      <c r="G334" s="7">
        <v>0.26800000000000002</v>
      </c>
      <c r="H334" s="7">
        <v>0.13400000000000001</v>
      </c>
      <c r="I334" s="7">
        <v>0</v>
      </c>
      <c r="J334" s="7">
        <v>0</v>
      </c>
      <c r="K334" s="76" t="s">
        <v>958</v>
      </c>
      <c r="L334" s="39" t="s">
        <v>575</v>
      </c>
      <c r="M334" s="39"/>
    </row>
    <row r="335" spans="1:13" ht="15" thickBot="1" x14ac:dyDescent="0.35">
      <c r="A335" s="3">
        <v>328</v>
      </c>
      <c r="B335" s="31" t="s">
        <v>313</v>
      </c>
      <c r="C335" s="26" t="s">
        <v>838</v>
      </c>
      <c r="D335" s="5">
        <v>0.44500000000000001</v>
      </c>
      <c r="E335" s="6">
        <v>0.38600000000000001</v>
      </c>
      <c r="F335" s="7">
        <v>0.32700000000000001</v>
      </c>
      <c r="G335" s="7">
        <v>0.11799999999999999</v>
      </c>
      <c r="H335" s="7">
        <v>5.8999999999999997E-2</v>
      </c>
      <c r="I335" s="7">
        <v>0</v>
      </c>
      <c r="J335" s="7">
        <v>0</v>
      </c>
      <c r="K335" s="76" t="s">
        <v>958</v>
      </c>
      <c r="L335" s="39" t="s">
        <v>575</v>
      </c>
      <c r="M335" s="39"/>
    </row>
    <row r="336" spans="1:13" ht="15" thickBot="1" x14ac:dyDescent="0.35">
      <c r="A336" s="3">
        <v>329</v>
      </c>
      <c r="B336" s="31" t="s">
        <v>314</v>
      </c>
      <c r="C336" s="26" t="s">
        <v>839</v>
      </c>
      <c r="D336" s="5">
        <v>0.505</v>
      </c>
      <c r="E336" s="6">
        <v>0.42</v>
      </c>
      <c r="F336" s="7">
        <v>0.33500000000000002</v>
      </c>
      <c r="G336" s="7">
        <v>0.17</v>
      </c>
      <c r="H336" s="7">
        <v>8.5000000000000006E-2</v>
      </c>
      <c r="I336" s="7">
        <v>0</v>
      </c>
      <c r="J336" s="7">
        <v>0</v>
      </c>
      <c r="K336" s="76" t="s">
        <v>958</v>
      </c>
      <c r="L336" s="39" t="s">
        <v>575</v>
      </c>
      <c r="M336" s="39"/>
    </row>
    <row r="337" spans="1:14" ht="15" thickBot="1" x14ac:dyDescent="0.35">
      <c r="A337" s="3">
        <v>330</v>
      </c>
      <c r="B337" s="4" t="s">
        <v>315</v>
      </c>
      <c r="C337" s="4"/>
      <c r="D337" s="5">
        <v>0.39900000000000002</v>
      </c>
      <c r="E337" s="6">
        <v>0.35</v>
      </c>
      <c r="F337" s="7">
        <v>0.30099999999999999</v>
      </c>
      <c r="G337" s="7">
        <v>9.8000000000000004E-2</v>
      </c>
      <c r="H337" s="7">
        <v>4.9000000000000002E-2</v>
      </c>
      <c r="I337" s="7">
        <v>0</v>
      </c>
      <c r="J337" s="7">
        <v>0</v>
      </c>
      <c r="K337" s="76" t="s">
        <v>958</v>
      </c>
      <c r="L337" s="39" t="s">
        <v>641</v>
      </c>
      <c r="M337" s="39"/>
    </row>
    <row r="338" spans="1:14" ht="15" thickBot="1" x14ac:dyDescent="0.35">
      <c r="A338" s="3">
        <v>331</v>
      </c>
      <c r="B338" s="31" t="s">
        <v>316</v>
      </c>
      <c r="C338" s="26" t="s">
        <v>840</v>
      </c>
      <c r="D338" s="5">
        <v>1.4430000000000001</v>
      </c>
      <c r="E338" s="6">
        <v>0.88500000000000001</v>
      </c>
      <c r="F338" s="7">
        <v>0.32800000000000001</v>
      </c>
      <c r="G338" s="7">
        <v>1.115</v>
      </c>
      <c r="H338" s="7">
        <v>0.55700000000000005</v>
      </c>
      <c r="I338" s="7">
        <v>0</v>
      </c>
      <c r="J338" s="7">
        <v>0</v>
      </c>
      <c r="K338" s="76" t="s">
        <v>958</v>
      </c>
      <c r="L338" s="39" t="s">
        <v>575</v>
      </c>
      <c r="M338" s="39"/>
    </row>
    <row r="339" spans="1:14" ht="15" thickBot="1" x14ac:dyDescent="0.35">
      <c r="A339" s="3">
        <v>332</v>
      </c>
      <c r="B339" s="31" t="s">
        <v>317</v>
      </c>
      <c r="C339" s="26" t="s">
        <v>806</v>
      </c>
      <c r="D339" s="5">
        <v>0.313</v>
      </c>
      <c r="E339" s="6">
        <v>0.26400000000000001</v>
      </c>
      <c r="F339" s="7">
        <v>0.215</v>
      </c>
      <c r="G339" s="7">
        <v>9.8000000000000004E-2</v>
      </c>
      <c r="H339" s="7">
        <v>4.9000000000000002E-2</v>
      </c>
      <c r="I339" s="7">
        <v>0</v>
      </c>
      <c r="J339" s="7">
        <v>0</v>
      </c>
      <c r="K339" s="76" t="s">
        <v>958</v>
      </c>
      <c r="L339" s="39" t="s">
        <v>604</v>
      </c>
      <c r="M339" s="39"/>
    </row>
    <row r="340" spans="1:14" ht="15" thickBot="1" x14ac:dyDescent="0.35">
      <c r="A340" s="3">
        <v>333</v>
      </c>
      <c r="B340" s="31" t="s">
        <v>318</v>
      </c>
      <c r="C340" s="26" t="s">
        <v>841</v>
      </c>
      <c r="D340" s="5">
        <v>0.44800000000000001</v>
      </c>
      <c r="E340" s="6">
        <v>0.38900000000000001</v>
      </c>
      <c r="F340" s="7">
        <v>0.33</v>
      </c>
      <c r="G340" s="7">
        <v>0.11799999999999999</v>
      </c>
      <c r="H340" s="7">
        <v>5.8999999999999997E-2</v>
      </c>
      <c r="I340" s="7">
        <v>0</v>
      </c>
      <c r="J340" s="7">
        <v>0</v>
      </c>
      <c r="K340" s="76" t="s">
        <v>958</v>
      </c>
      <c r="L340" s="39" t="s">
        <v>575</v>
      </c>
      <c r="M340" s="39"/>
    </row>
    <row r="341" spans="1:14" ht="15" thickBot="1" x14ac:dyDescent="0.35">
      <c r="A341" s="3">
        <v>334</v>
      </c>
      <c r="B341" s="4" t="s">
        <v>319</v>
      </c>
      <c r="C341" s="4"/>
      <c r="D341" s="5">
        <v>0.20399999999999999</v>
      </c>
      <c r="E341" s="6">
        <v>0.184</v>
      </c>
      <c r="F341" s="7">
        <v>0.16400000000000001</v>
      </c>
      <c r="G341" s="7">
        <v>0.04</v>
      </c>
      <c r="H341" s="7">
        <v>0.02</v>
      </c>
      <c r="I341" s="7">
        <v>0</v>
      </c>
      <c r="J341" s="7">
        <v>0</v>
      </c>
      <c r="K341" s="76" t="s">
        <v>958</v>
      </c>
      <c r="L341" s="39" t="s">
        <v>575</v>
      </c>
      <c r="M341" s="39"/>
    </row>
    <row r="342" spans="1:14" ht="15" thickBot="1" x14ac:dyDescent="0.35">
      <c r="A342" s="3">
        <v>335</v>
      </c>
      <c r="B342" s="31" t="s">
        <v>320</v>
      </c>
      <c r="C342" s="26" t="s">
        <v>767</v>
      </c>
      <c r="D342" s="5">
        <v>0.442</v>
      </c>
      <c r="E342" s="6">
        <v>0.318</v>
      </c>
      <c r="F342" s="7">
        <v>0.318</v>
      </c>
      <c r="G342" s="7">
        <v>0.124</v>
      </c>
      <c r="H342" s="7">
        <v>6.2E-2</v>
      </c>
      <c r="I342" s="7">
        <v>0</v>
      </c>
      <c r="J342" s="7">
        <v>0</v>
      </c>
      <c r="K342" s="76" t="s">
        <v>958</v>
      </c>
      <c r="L342" s="39" t="s">
        <v>595</v>
      </c>
      <c r="M342" s="39"/>
    </row>
    <row r="343" spans="1:14" ht="15" thickBot="1" x14ac:dyDescent="0.35">
      <c r="A343" s="3">
        <v>336</v>
      </c>
      <c r="B343" s="4" t="s">
        <v>321</v>
      </c>
      <c r="C343" s="4"/>
      <c r="D343" s="5">
        <v>0.33800000000000002</v>
      </c>
      <c r="E343" s="6">
        <v>0.30299999999999999</v>
      </c>
      <c r="F343" s="7">
        <v>0.26700000000000002</v>
      </c>
      <c r="G343" s="7">
        <v>7.0999999999999994E-2</v>
      </c>
      <c r="H343" s="7">
        <v>3.5000000000000003E-2</v>
      </c>
      <c r="I343" s="7">
        <v>0</v>
      </c>
      <c r="J343" s="7">
        <v>0</v>
      </c>
      <c r="K343" s="76" t="s">
        <v>958</v>
      </c>
      <c r="L343" s="39" t="s">
        <v>594</v>
      </c>
      <c r="M343" s="39"/>
    </row>
    <row r="344" spans="1:14" ht="15" thickBot="1" x14ac:dyDescent="0.35">
      <c r="A344" s="3">
        <v>337</v>
      </c>
      <c r="B344" s="4" t="s">
        <v>322</v>
      </c>
      <c r="C344" s="4"/>
      <c r="D344" s="5">
        <v>0.26600000000000001</v>
      </c>
      <c r="E344" s="6">
        <v>0.20200000000000001</v>
      </c>
      <c r="F344" s="7">
        <v>0.20200000000000001</v>
      </c>
      <c r="G344" s="7">
        <v>6.4000000000000001E-2</v>
      </c>
      <c r="H344" s="7">
        <v>3.2000000000000001E-2</v>
      </c>
      <c r="I344" s="7">
        <v>0</v>
      </c>
      <c r="J344" s="7">
        <v>0</v>
      </c>
      <c r="K344" s="76" t="s">
        <v>958</v>
      </c>
      <c r="L344" s="39" t="s">
        <v>642</v>
      </c>
      <c r="M344" s="39"/>
    </row>
    <row r="345" spans="1:14" ht="15" thickBot="1" x14ac:dyDescent="0.35">
      <c r="A345" s="3">
        <v>338</v>
      </c>
      <c r="B345" s="31" t="s">
        <v>323</v>
      </c>
      <c r="C345" s="27" t="s">
        <v>807</v>
      </c>
      <c r="D345" s="5">
        <v>0.26700000000000002</v>
      </c>
      <c r="E345" s="6">
        <v>0.21099999999999999</v>
      </c>
      <c r="F345" s="7">
        <v>0.21099999999999999</v>
      </c>
      <c r="G345" s="7">
        <v>5.6000000000000001E-2</v>
      </c>
      <c r="H345" s="7">
        <v>2.8000000000000001E-2</v>
      </c>
      <c r="I345" s="7">
        <v>0</v>
      </c>
      <c r="J345" s="7">
        <v>0</v>
      </c>
      <c r="K345" s="76" t="s">
        <v>958</v>
      </c>
      <c r="L345" s="39" t="s">
        <v>575</v>
      </c>
      <c r="M345" s="39"/>
      <c r="N345" s="21"/>
    </row>
    <row r="346" spans="1:14" ht="15" thickBot="1" x14ac:dyDescent="0.35">
      <c r="A346" s="3">
        <v>339</v>
      </c>
      <c r="B346" s="4" t="s">
        <v>324</v>
      </c>
      <c r="C346" s="4"/>
      <c r="D346" s="5">
        <v>0.85499999999999998</v>
      </c>
      <c r="E346" s="6">
        <v>0.72099999999999997</v>
      </c>
      <c r="F346" s="7">
        <v>0.58699999999999997</v>
      </c>
      <c r="G346" s="7">
        <v>0.26800000000000002</v>
      </c>
      <c r="H346" s="7">
        <v>0.13400000000000001</v>
      </c>
      <c r="I346" s="7">
        <v>0</v>
      </c>
      <c r="J346" s="7">
        <v>0</v>
      </c>
      <c r="K346" s="76" t="s">
        <v>958</v>
      </c>
      <c r="L346" s="39" t="s">
        <v>575</v>
      </c>
      <c r="M346" s="39"/>
    </row>
    <row r="347" spans="1:14" ht="15" thickBot="1" x14ac:dyDescent="0.35">
      <c r="A347" s="3">
        <v>340</v>
      </c>
      <c r="B347" s="4" t="s">
        <v>325</v>
      </c>
      <c r="C347" s="4"/>
      <c r="D347" s="5">
        <v>0.41299999999999998</v>
      </c>
      <c r="E347" s="6">
        <v>0.33500000000000002</v>
      </c>
      <c r="F347" s="7">
        <v>0.33500000000000002</v>
      </c>
      <c r="G347" s="7">
        <v>7.8E-2</v>
      </c>
      <c r="H347" s="7">
        <v>3.9E-2</v>
      </c>
      <c r="I347" s="7">
        <v>0</v>
      </c>
      <c r="J347" s="7">
        <v>0</v>
      </c>
      <c r="K347" s="76" t="s">
        <v>958</v>
      </c>
      <c r="L347" s="39" t="s">
        <v>618</v>
      </c>
      <c r="M347" s="39"/>
    </row>
    <row r="348" spans="1:14" ht="15" thickBot="1" x14ac:dyDescent="0.35">
      <c r="A348" s="3">
        <v>341</v>
      </c>
      <c r="B348" s="31" t="s">
        <v>326</v>
      </c>
      <c r="C348" s="26" t="s">
        <v>836</v>
      </c>
      <c r="D348" s="5">
        <v>0.40799999999999997</v>
      </c>
      <c r="E348" s="6">
        <v>0.32600000000000001</v>
      </c>
      <c r="F348" s="7">
        <v>0.32600000000000001</v>
      </c>
      <c r="G348" s="7">
        <v>8.2000000000000003E-2</v>
      </c>
      <c r="H348" s="7">
        <v>4.1000000000000002E-2</v>
      </c>
      <c r="I348" s="7">
        <v>0</v>
      </c>
      <c r="J348" s="7">
        <v>0</v>
      </c>
      <c r="K348" s="76" t="s">
        <v>958</v>
      </c>
      <c r="L348" s="39" t="s">
        <v>571</v>
      </c>
      <c r="M348" s="39"/>
    </row>
    <row r="349" spans="1:14" ht="15" thickBot="1" x14ac:dyDescent="0.35">
      <c r="A349" s="3">
        <v>342</v>
      </c>
      <c r="B349" s="31" t="s">
        <v>327</v>
      </c>
      <c r="C349" s="26" t="s">
        <v>808</v>
      </c>
      <c r="D349" s="5">
        <v>0.35699999999999998</v>
      </c>
      <c r="E349" s="6">
        <v>0.309</v>
      </c>
      <c r="F349" s="7">
        <v>0.26100000000000001</v>
      </c>
      <c r="G349" s="7">
        <v>9.6000000000000002E-2</v>
      </c>
      <c r="H349" s="7">
        <v>4.8000000000000001E-2</v>
      </c>
      <c r="I349" s="7">
        <v>0</v>
      </c>
      <c r="J349" s="7">
        <v>0</v>
      </c>
      <c r="K349" s="76" t="s">
        <v>958</v>
      </c>
      <c r="L349" s="39" t="s">
        <v>595</v>
      </c>
      <c r="M349" s="39"/>
    </row>
    <row r="350" spans="1:14" ht="15" thickBot="1" x14ac:dyDescent="0.35">
      <c r="A350" s="3">
        <v>343</v>
      </c>
      <c r="B350" s="31" t="s">
        <v>328</v>
      </c>
      <c r="C350" s="26" t="s">
        <v>809</v>
      </c>
      <c r="D350" s="5">
        <v>0.33400000000000002</v>
      </c>
      <c r="E350" s="6">
        <v>0.28999999999999998</v>
      </c>
      <c r="F350" s="7">
        <v>0.246</v>
      </c>
      <c r="G350" s="7">
        <v>8.7999999999999995E-2</v>
      </c>
      <c r="H350" s="7">
        <v>4.3999999999999997E-2</v>
      </c>
      <c r="I350" s="7">
        <v>0</v>
      </c>
      <c r="J350" s="7">
        <v>0</v>
      </c>
      <c r="K350" s="76" t="s">
        <v>958</v>
      </c>
      <c r="L350" s="39" t="s">
        <v>617</v>
      </c>
      <c r="M350" s="39"/>
    </row>
    <row r="351" spans="1:14" ht="15" thickBot="1" x14ac:dyDescent="0.35">
      <c r="A351" s="3">
        <v>344</v>
      </c>
      <c r="B351" s="4" t="s">
        <v>329</v>
      </c>
      <c r="C351" s="4"/>
      <c r="D351" s="5">
        <v>0.25700000000000001</v>
      </c>
      <c r="E351" s="6">
        <v>0.23100000000000001</v>
      </c>
      <c r="F351" s="7">
        <v>0.20499999999999999</v>
      </c>
      <c r="G351" s="7">
        <v>5.1999999999999998E-2</v>
      </c>
      <c r="H351" s="7">
        <v>2.5999999999999999E-2</v>
      </c>
      <c r="I351" s="7">
        <v>0</v>
      </c>
      <c r="J351" s="7">
        <v>0</v>
      </c>
      <c r="K351" s="76" t="s">
        <v>958</v>
      </c>
      <c r="L351" s="39" t="s">
        <v>571</v>
      </c>
      <c r="M351" s="39"/>
    </row>
    <row r="352" spans="1:14" ht="15" thickBot="1" x14ac:dyDescent="0.35">
      <c r="A352" s="3">
        <v>345</v>
      </c>
      <c r="B352" s="31" t="s">
        <v>330</v>
      </c>
      <c r="C352" s="26" t="s">
        <v>810</v>
      </c>
      <c r="D352" s="5">
        <v>0.52</v>
      </c>
      <c r="E352" s="6">
        <v>0.44400000000000001</v>
      </c>
      <c r="F352" s="7">
        <v>0.36799999999999999</v>
      </c>
      <c r="G352" s="7">
        <v>0.152</v>
      </c>
      <c r="H352" s="7">
        <v>7.5999999999999998E-2</v>
      </c>
      <c r="I352" s="7">
        <v>0</v>
      </c>
      <c r="J352" s="7">
        <v>0</v>
      </c>
      <c r="K352" s="76" t="s">
        <v>958</v>
      </c>
      <c r="L352" s="39" t="s">
        <v>571</v>
      </c>
      <c r="M352" s="39"/>
    </row>
    <row r="353" spans="1:13" ht="15" thickBot="1" x14ac:dyDescent="0.35">
      <c r="A353" s="3">
        <v>346</v>
      </c>
      <c r="B353" s="31" t="s">
        <v>331</v>
      </c>
      <c r="C353" s="26" t="s">
        <v>814</v>
      </c>
      <c r="D353" s="5">
        <v>0.33800000000000002</v>
      </c>
      <c r="E353" s="6">
        <v>0.29299999999999998</v>
      </c>
      <c r="F353" s="7">
        <v>0.248</v>
      </c>
      <c r="G353" s="7">
        <v>0.09</v>
      </c>
      <c r="H353" s="7">
        <v>4.4999999999999998E-2</v>
      </c>
      <c r="I353" s="7">
        <v>0</v>
      </c>
      <c r="J353" s="7">
        <v>0</v>
      </c>
      <c r="K353" s="76" t="s">
        <v>958</v>
      </c>
      <c r="L353" s="39" t="s">
        <v>632</v>
      </c>
      <c r="M353" s="39"/>
    </row>
    <row r="354" spans="1:13" ht="15" thickBot="1" x14ac:dyDescent="0.35">
      <c r="A354" s="3">
        <v>347</v>
      </c>
      <c r="B354" s="31" t="s">
        <v>332</v>
      </c>
      <c r="C354" s="26" t="s">
        <v>812</v>
      </c>
      <c r="D354" s="5">
        <v>0.33200000000000002</v>
      </c>
      <c r="E354" s="6">
        <v>0.29299999999999998</v>
      </c>
      <c r="F354" s="7">
        <v>0.255</v>
      </c>
      <c r="G354" s="7">
        <v>7.8E-2</v>
      </c>
      <c r="H354" s="7">
        <v>3.9E-2</v>
      </c>
      <c r="I354" s="7">
        <v>0</v>
      </c>
      <c r="J354" s="7">
        <v>0</v>
      </c>
      <c r="K354" s="76" t="s">
        <v>958</v>
      </c>
      <c r="L354" s="39" t="s">
        <v>623</v>
      </c>
      <c r="M354" s="39"/>
    </row>
    <row r="355" spans="1:13" ht="15" thickBot="1" x14ac:dyDescent="0.35">
      <c r="A355" s="3">
        <v>348</v>
      </c>
      <c r="B355" s="31" t="s">
        <v>333</v>
      </c>
      <c r="C355" s="26" t="s">
        <v>811</v>
      </c>
      <c r="D355" s="5">
        <v>0.27</v>
      </c>
      <c r="E355" s="6">
        <v>0.23699999999999999</v>
      </c>
      <c r="F355" s="7">
        <v>0.20399999999999999</v>
      </c>
      <c r="G355" s="7">
        <v>6.6000000000000003E-2</v>
      </c>
      <c r="H355" s="7">
        <v>3.3000000000000002E-2</v>
      </c>
      <c r="I355" s="7">
        <v>0</v>
      </c>
      <c r="J355" s="7">
        <v>0</v>
      </c>
      <c r="K355" s="76" t="s">
        <v>958</v>
      </c>
      <c r="L355" s="39" t="s">
        <v>623</v>
      </c>
      <c r="M355" s="39"/>
    </row>
    <row r="356" spans="1:13" ht="15" thickBot="1" x14ac:dyDescent="0.35">
      <c r="A356" s="3">
        <v>349</v>
      </c>
      <c r="B356" s="4" t="s">
        <v>334</v>
      </c>
      <c r="C356" s="4"/>
      <c r="D356" s="5">
        <v>0.32</v>
      </c>
      <c r="E356" s="6">
        <v>0.28399999999999997</v>
      </c>
      <c r="F356" s="7">
        <v>0.249</v>
      </c>
      <c r="G356" s="7">
        <v>7.0999999999999994E-2</v>
      </c>
      <c r="H356" s="7">
        <v>3.5000000000000003E-2</v>
      </c>
      <c r="I356" s="7">
        <v>0</v>
      </c>
      <c r="J356" s="7">
        <v>0</v>
      </c>
      <c r="K356" s="76" t="s">
        <v>958</v>
      </c>
      <c r="L356" s="39" t="s">
        <v>623</v>
      </c>
      <c r="M356" s="39"/>
    </row>
    <row r="357" spans="1:13" ht="15" thickBot="1" x14ac:dyDescent="0.35">
      <c r="A357" s="3">
        <v>350</v>
      </c>
      <c r="B357" s="31" t="s">
        <v>335</v>
      </c>
      <c r="C357" s="26" t="s">
        <v>813</v>
      </c>
      <c r="D357" s="5">
        <v>0.33</v>
      </c>
      <c r="E357" s="6">
        <v>0.28699999999999998</v>
      </c>
      <c r="F357" s="7">
        <v>0.24299999999999999</v>
      </c>
      <c r="G357" s="7">
        <v>8.6999999999999994E-2</v>
      </c>
      <c r="H357" s="7">
        <v>4.2999999999999997E-2</v>
      </c>
      <c r="I357" s="7">
        <v>0</v>
      </c>
      <c r="J357" s="7">
        <v>0</v>
      </c>
      <c r="K357" s="76" t="s">
        <v>958</v>
      </c>
      <c r="L357" s="39" t="s">
        <v>623</v>
      </c>
      <c r="M357" s="39"/>
    </row>
    <row r="358" spans="1:13" ht="15" thickBot="1" x14ac:dyDescent="0.35">
      <c r="A358" s="3">
        <v>351</v>
      </c>
      <c r="B358" s="4" t="s">
        <v>342</v>
      </c>
      <c r="C358" s="4"/>
      <c r="D358" s="5">
        <v>0.36699999999999999</v>
      </c>
      <c r="E358" s="6">
        <v>0.33400000000000002</v>
      </c>
      <c r="F358" s="7">
        <v>0.30099999999999999</v>
      </c>
      <c r="G358" s="7">
        <v>6.6000000000000003E-2</v>
      </c>
      <c r="H358" s="7">
        <v>3.3000000000000002E-2</v>
      </c>
      <c r="I358" s="7">
        <v>0</v>
      </c>
      <c r="J358" s="7">
        <v>0</v>
      </c>
      <c r="K358" s="76" t="s">
        <v>958</v>
      </c>
      <c r="L358" s="39" t="s">
        <v>568</v>
      </c>
      <c r="M358" s="39"/>
    </row>
    <row r="359" spans="1:13" ht="15" thickBot="1" x14ac:dyDescent="0.35">
      <c r="A359" s="3">
        <v>352</v>
      </c>
      <c r="B359" s="4" t="s">
        <v>344</v>
      </c>
      <c r="C359" s="4"/>
      <c r="D359" s="5">
        <v>0.32800000000000001</v>
      </c>
      <c r="E359" s="6">
        <v>0.29799999999999999</v>
      </c>
      <c r="F359" s="7">
        <v>0.26800000000000002</v>
      </c>
      <c r="G359" s="7">
        <v>0.06</v>
      </c>
      <c r="H359" s="7">
        <v>0.03</v>
      </c>
      <c r="I359" s="7">
        <v>0</v>
      </c>
      <c r="J359" s="7">
        <v>0</v>
      </c>
      <c r="K359" s="76" t="s">
        <v>958</v>
      </c>
      <c r="L359" s="39" t="s">
        <v>587</v>
      </c>
      <c r="M359" s="39"/>
    </row>
    <row r="360" spans="1:13" ht="15" thickBot="1" x14ac:dyDescent="0.35">
      <c r="A360" s="3">
        <v>353</v>
      </c>
      <c r="B360" s="31" t="s">
        <v>345</v>
      </c>
      <c r="C360" s="26" t="s">
        <v>772</v>
      </c>
      <c r="D360" s="5">
        <v>0.32700000000000001</v>
      </c>
      <c r="E360" s="6">
        <v>0.3</v>
      </c>
      <c r="F360" s="7">
        <v>0.27400000000000002</v>
      </c>
      <c r="G360" s="7">
        <v>5.2999999999999999E-2</v>
      </c>
      <c r="H360" s="7">
        <v>2.5999999999999999E-2</v>
      </c>
      <c r="I360" s="7">
        <v>0</v>
      </c>
      <c r="J360" s="7">
        <v>0</v>
      </c>
      <c r="K360" s="76" t="s">
        <v>958</v>
      </c>
      <c r="L360" s="39" t="s">
        <v>593</v>
      </c>
      <c r="M360" s="39"/>
    </row>
    <row r="361" spans="1:13" ht="15" thickBot="1" x14ac:dyDescent="0.35">
      <c r="A361" s="3">
        <v>354</v>
      </c>
      <c r="B361" s="4" t="s">
        <v>346</v>
      </c>
      <c r="C361" s="4"/>
      <c r="D361" s="5">
        <v>0.20100000000000001</v>
      </c>
      <c r="E361" s="6">
        <v>0.185</v>
      </c>
      <c r="F361" s="7">
        <v>0.16900000000000001</v>
      </c>
      <c r="G361" s="7">
        <v>3.2000000000000001E-2</v>
      </c>
      <c r="H361" s="7">
        <v>1.6E-2</v>
      </c>
      <c r="I361" s="7">
        <v>0</v>
      </c>
      <c r="J361" s="7">
        <v>0</v>
      </c>
      <c r="K361" s="76" t="s">
        <v>958</v>
      </c>
      <c r="L361" s="39" t="s">
        <v>632</v>
      </c>
      <c r="M361" s="39"/>
    </row>
    <row r="362" spans="1:13" ht="15" thickBot="1" x14ac:dyDescent="0.35">
      <c r="A362" s="3">
        <v>355</v>
      </c>
      <c r="B362" s="4" t="s">
        <v>347</v>
      </c>
      <c r="C362" s="4"/>
      <c r="D362" s="5">
        <v>0.57899999999999996</v>
      </c>
      <c r="E362" s="6">
        <v>0.53600000000000003</v>
      </c>
      <c r="F362" s="7">
        <v>0.49199999999999999</v>
      </c>
      <c r="G362" s="7">
        <v>8.5999999999999993E-2</v>
      </c>
      <c r="H362" s="7">
        <v>4.2999999999999997E-2</v>
      </c>
      <c r="I362" s="7">
        <v>0</v>
      </c>
      <c r="J362" s="7">
        <v>0</v>
      </c>
      <c r="K362" s="76" t="s">
        <v>958</v>
      </c>
      <c r="L362" s="39" t="s">
        <v>606</v>
      </c>
      <c r="M362" s="39"/>
    </row>
    <row r="363" spans="1:13" ht="15" thickBot="1" x14ac:dyDescent="0.35">
      <c r="A363" s="3">
        <v>356</v>
      </c>
      <c r="B363" s="4" t="s">
        <v>348</v>
      </c>
      <c r="C363" s="4"/>
      <c r="D363" s="5">
        <v>0.33600000000000002</v>
      </c>
      <c r="E363" s="6">
        <v>0.307</v>
      </c>
      <c r="F363" s="7">
        <v>0.27800000000000002</v>
      </c>
      <c r="G363" s="7">
        <v>5.8000000000000003E-2</v>
      </c>
      <c r="H363" s="7">
        <v>2.9000000000000001E-2</v>
      </c>
      <c r="I363" s="7">
        <v>0</v>
      </c>
      <c r="J363" s="7">
        <v>0</v>
      </c>
      <c r="K363" s="76" t="s">
        <v>958</v>
      </c>
      <c r="L363" s="39" t="s">
        <v>568</v>
      </c>
      <c r="M363" s="39"/>
    </row>
    <row r="364" spans="1:13" ht="15" thickBot="1" x14ac:dyDescent="0.35">
      <c r="A364" s="3">
        <v>357</v>
      </c>
      <c r="B364" s="4" t="s">
        <v>360</v>
      </c>
      <c r="C364" s="4"/>
      <c r="D364" s="5">
        <v>0.46200000000000002</v>
      </c>
      <c r="E364" s="6">
        <v>0.39600000000000002</v>
      </c>
      <c r="F364" s="7">
        <v>0.33</v>
      </c>
      <c r="G364" s="7">
        <v>0.13200000000000001</v>
      </c>
      <c r="H364" s="7">
        <v>6.6000000000000003E-2</v>
      </c>
      <c r="I364" s="7">
        <v>0</v>
      </c>
      <c r="J364" s="7">
        <v>0</v>
      </c>
      <c r="K364" s="76" t="s">
        <v>958</v>
      </c>
      <c r="L364" s="39" t="s">
        <v>569</v>
      </c>
      <c r="M364" s="39"/>
    </row>
    <row r="365" spans="1:13" ht="15" thickBot="1" x14ac:dyDescent="0.35">
      <c r="A365" s="3">
        <v>358</v>
      </c>
      <c r="B365" s="31" t="s">
        <v>361</v>
      </c>
      <c r="C365" s="26" t="s">
        <v>773</v>
      </c>
      <c r="D365" s="5">
        <v>0.28399999999999997</v>
      </c>
      <c r="E365" s="6">
        <v>0.255</v>
      </c>
      <c r="F365" s="7">
        <v>0.22600000000000001</v>
      </c>
      <c r="G365" s="7">
        <v>5.8000000000000003E-2</v>
      </c>
      <c r="H365" s="7">
        <v>2.9000000000000001E-2</v>
      </c>
      <c r="I365" s="7">
        <v>0</v>
      </c>
      <c r="J365" s="7">
        <v>0</v>
      </c>
      <c r="K365" s="76" t="s">
        <v>958</v>
      </c>
      <c r="L365" s="39" t="s">
        <v>575</v>
      </c>
      <c r="M365" s="39"/>
    </row>
    <row r="366" spans="1:13" ht="15" thickBot="1" x14ac:dyDescent="0.35">
      <c r="A366" s="3">
        <v>359</v>
      </c>
      <c r="B366" s="4" t="s">
        <v>362</v>
      </c>
      <c r="C366" s="4"/>
      <c r="D366" s="5">
        <v>0.379</v>
      </c>
      <c r="E366" s="6">
        <v>0.33900000000000002</v>
      </c>
      <c r="F366" s="7">
        <v>0.29899999999999999</v>
      </c>
      <c r="G366" s="7">
        <v>0.08</v>
      </c>
      <c r="H366" s="7">
        <v>0.04</v>
      </c>
      <c r="I366" s="7">
        <v>0</v>
      </c>
      <c r="J366" s="7">
        <v>0</v>
      </c>
      <c r="K366" s="76" t="s">
        <v>958</v>
      </c>
      <c r="L366" s="39" t="s">
        <v>575</v>
      </c>
      <c r="M366" s="39"/>
    </row>
    <row r="367" spans="1:13" ht="15" thickBot="1" x14ac:dyDescent="0.35">
      <c r="A367" s="3">
        <v>360</v>
      </c>
      <c r="B367" s="31" t="s">
        <v>363</v>
      </c>
      <c r="C367" s="26" t="s">
        <v>823</v>
      </c>
      <c r="D367" s="5">
        <v>0.438</v>
      </c>
      <c r="E367" s="6">
        <v>0.39700000000000002</v>
      </c>
      <c r="F367" s="7">
        <v>0.35599999999999998</v>
      </c>
      <c r="G367" s="7">
        <v>8.2000000000000003E-2</v>
      </c>
      <c r="H367" s="7">
        <v>4.1000000000000002E-2</v>
      </c>
      <c r="I367" s="7">
        <v>0</v>
      </c>
      <c r="J367" s="7">
        <v>0</v>
      </c>
      <c r="K367" s="76" t="s">
        <v>958</v>
      </c>
      <c r="L367" s="39" t="s">
        <v>571</v>
      </c>
      <c r="M367" s="39"/>
    </row>
    <row r="368" spans="1:13" ht="15" thickBot="1" x14ac:dyDescent="0.35">
      <c r="A368" s="3">
        <v>361</v>
      </c>
      <c r="B368" s="31" t="s">
        <v>364</v>
      </c>
      <c r="C368" s="26" t="s">
        <v>822</v>
      </c>
      <c r="D368" s="5">
        <v>0.56499999999999995</v>
      </c>
      <c r="E368" s="6">
        <v>0.5</v>
      </c>
      <c r="F368" s="7">
        <v>0.435</v>
      </c>
      <c r="G368" s="7">
        <v>0.13</v>
      </c>
      <c r="H368" s="7">
        <v>6.5000000000000002E-2</v>
      </c>
      <c r="I368" s="7">
        <v>0</v>
      </c>
      <c r="J368" s="7">
        <v>0</v>
      </c>
      <c r="K368" s="76" t="s">
        <v>958</v>
      </c>
      <c r="L368" s="39" t="s">
        <v>632</v>
      </c>
      <c r="M368" s="39"/>
    </row>
    <row r="369" spans="1:13" ht="15" thickBot="1" x14ac:dyDescent="0.35">
      <c r="A369" s="3">
        <v>362</v>
      </c>
      <c r="B369" s="4" t="s">
        <v>365</v>
      </c>
      <c r="C369" s="4"/>
      <c r="D369" s="5">
        <v>0.27800000000000002</v>
      </c>
      <c r="E369" s="6">
        <v>0.24199999999999999</v>
      </c>
      <c r="F369" s="7">
        <v>0.20599999999999999</v>
      </c>
      <c r="G369" s="7">
        <v>7.1999999999999995E-2</v>
      </c>
      <c r="H369" s="7">
        <v>3.5999999999999997E-2</v>
      </c>
      <c r="I369" s="7">
        <v>0</v>
      </c>
      <c r="J369" s="7">
        <v>0</v>
      </c>
      <c r="K369" s="76" t="s">
        <v>958</v>
      </c>
      <c r="L369" s="39" t="s">
        <v>632</v>
      </c>
      <c r="M369" s="39"/>
    </row>
    <row r="370" spans="1:13" ht="15" thickBot="1" x14ac:dyDescent="0.35">
      <c r="A370" s="3">
        <v>363</v>
      </c>
      <c r="B370" s="31" t="s">
        <v>366</v>
      </c>
      <c r="C370" s="26" t="s">
        <v>777</v>
      </c>
      <c r="D370" s="5">
        <v>0.214</v>
      </c>
      <c r="E370" s="6">
        <v>0.188</v>
      </c>
      <c r="F370" s="7">
        <v>0.16200000000000001</v>
      </c>
      <c r="G370" s="7">
        <v>5.1999999999999998E-2</v>
      </c>
      <c r="H370" s="7">
        <v>2.5999999999999999E-2</v>
      </c>
      <c r="I370" s="7">
        <v>0</v>
      </c>
      <c r="J370" s="7">
        <v>0</v>
      </c>
      <c r="K370" s="76" t="s">
        <v>958</v>
      </c>
      <c r="L370" s="39" t="s">
        <v>609</v>
      </c>
      <c r="M370" s="39"/>
    </row>
    <row r="371" spans="1:13" ht="15" thickBot="1" x14ac:dyDescent="0.35">
      <c r="A371" s="3">
        <v>364</v>
      </c>
      <c r="B371" s="31" t="s">
        <v>367</v>
      </c>
      <c r="C371" s="26" t="s">
        <v>779</v>
      </c>
      <c r="D371" s="5">
        <v>0.216</v>
      </c>
      <c r="E371" s="6">
        <v>0.188</v>
      </c>
      <c r="F371" s="7">
        <v>0.16</v>
      </c>
      <c r="G371" s="7">
        <v>5.6000000000000001E-2</v>
      </c>
      <c r="H371" s="7">
        <v>2.8000000000000001E-2</v>
      </c>
      <c r="I371" s="7">
        <v>0</v>
      </c>
      <c r="J371" s="7">
        <v>0</v>
      </c>
      <c r="K371" s="76" t="s">
        <v>958</v>
      </c>
      <c r="L371" s="39" t="s">
        <v>575</v>
      </c>
      <c r="M371" s="39"/>
    </row>
    <row r="372" spans="1:13" ht="15" thickBot="1" x14ac:dyDescent="0.35">
      <c r="A372" s="3">
        <v>365</v>
      </c>
      <c r="B372" s="31" t="s">
        <v>368</v>
      </c>
      <c r="C372" s="26" t="s">
        <v>778</v>
      </c>
      <c r="D372" s="5">
        <v>0.39400000000000002</v>
      </c>
      <c r="E372" s="6">
        <v>0.29599999999999999</v>
      </c>
      <c r="F372" s="7">
        <v>0.29599999999999999</v>
      </c>
      <c r="G372" s="7">
        <v>9.8000000000000004E-2</v>
      </c>
      <c r="H372" s="7">
        <v>4.9000000000000002E-2</v>
      </c>
      <c r="I372" s="7">
        <v>0</v>
      </c>
      <c r="J372" s="7">
        <v>0</v>
      </c>
      <c r="K372" s="76" t="s">
        <v>958</v>
      </c>
      <c r="L372" s="39" t="s">
        <v>609</v>
      </c>
      <c r="M372" s="39"/>
    </row>
    <row r="373" spans="1:13" ht="15" thickBot="1" x14ac:dyDescent="0.35">
      <c r="A373" s="3">
        <v>366</v>
      </c>
      <c r="B373" s="31" t="s">
        <v>369</v>
      </c>
      <c r="C373" s="26" t="s">
        <v>776</v>
      </c>
      <c r="D373" s="5">
        <v>0.35599999999999998</v>
      </c>
      <c r="E373" s="6">
        <v>0.29599999999999999</v>
      </c>
      <c r="F373" s="7">
        <v>0.29599999999999999</v>
      </c>
      <c r="G373" s="7">
        <v>0.06</v>
      </c>
      <c r="H373" s="7">
        <v>0.03</v>
      </c>
      <c r="I373" s="7">
        <v>0</v>
      </c>
      <c r="J373" s="7">
        <v>0</v>
      </c>
      <c r="K373" s="76" t="s">
        <v>958</v>
      </c>
      <c r="L373" s="39" t="s">
        <v>609</v>
      </c>
      <c r="M373" s="39"/>
    </row>
    <row r="374" spans="1:13" ht="15" thickBot="1" x14ac:dyDescent="0.35">
      <c r="A374" s="3">
        <v>367</v>
      </c>
      <c r="B374" s="4" t="s">
        <v>370</v>
      </c>
      <c r="C374" s="4"/>
      <c r="D374" s="5">
        <v>0.84</v>
      </c>
      <c r="E374" s="6">
        <v>0.74299999999999999</v>
      </c>
      <c r="F374" s="7">
        <v>0.64600000000000002</v>
      </c>
      <c r="G374" s="7">
        <v>0.19400000000000001</v>
      </c>
      <c r="H374" s="7">
        <v>9.7000000000000003E-2</v>
      </c>
      <c r="I374" s="7">
        <v>0</v>
      </c>
      <c r="J374" s="7">
        <v>0</v>
      </c>
      <c r="K374" s="76" t="s">
        <v>958</v>
      </c>
      <c r="L374" s="39" t="s">
        <v>571</v>
      </c>
      <c r="M374" s="39"/>
    </row>
    <row r="375" spans="1:13" ht="15" thickBot="1" x14ac:dyDescent="0.35">
      <c r="A375" s="3">
        <v>368</v>
      </c>
      <c r="B375" s="4" t="s">
        <v>371</v>
      </c>
      <c r="C375" s="4"/>
      <c r="D375" s="5">
        <v>0.23599999999999999</v>
      </c>
      <c r="E375" s="6">
        <v>0.20599999999999999</v>
      </c>
      <c r="F375" s="7">
        <v>0.17599999999999999</v>
      </c>
      <c r="G375" s="7">
        <v>0.06</v>
      </c>
      <c r="H375" s="7">
        <v>0.03</v>
      </c>
      <c r="I375" s="7">
        <v>0</v>
      </c>
      <c r="J375" s="7">
        <v>0</v>
      </c>
      <c r="K375" s="76" t="s">
        <v>958</v>
      </c>
      <c r="L375" s="39" t="s">
        <v>568</v>
      </c>
      <c r="M375" s="39"/>
    </row>
    <row r="376" spans="1:13" ht="15" thickBot="1" x14ac:dyDescent="0.35">
      <c r="A376" s="3">
        <v>369</v>
      </c>
      <c r="B376" s="4" t="s">
        <v>279</v>
      </c>
      <c r="C376" s="4"/>
      <c r="D376" s="5">
        <v>0.45800000000000002</v>
      </c>
      <c r="E376" s="6">
        <v>0.41499999999999998</v>
      </c>
      <c r="F376" s="7">
        <v>0.372</v>
      </c>
      <c r="G376" s="7">
        <v>8.5999999999999993E-2</v>
      </c>
      <c r="H376" s="7">
        <v>4.2999999999999997E-2</v>
      </c>
      <c r="I376" s="7">
        <v>0</v>
      </c>
      <c r="J376" s="7">
        <v>0</v>
      </c>
      <c r="K376" s="76" t="s">
        <v>958</v>
      </c>
      <c r="L376" s="39" t="s">
        <v>598</v>
      </c>
      <c r="M376" s="39"/>
    </row>
    <row r="377" spans="1:13" ht="15" thickBot="1" x14ac:dyDescent="0.35">
      <c r="A377" s="3">
        <v>370</v>
      </c>
      <c r="B377" s="4" t="s">
        <v>280</v>
      </c>
      <c r="C377" s="4"/>
      <c r="D377" s="5">
        <v>0.45200000000000001</v>
      </c>
      <c r="E377" s="6">
        <v>0.39400000000000002</v>
      </c>
      <c r="F377" s="7">
        <v>0.33600000000000002</v>
      </c>
      <c r="G377" s="7">
        <v>0.11600000000000001</v>
      </c>
      <c r="H377" s="7">
        <v>5.8000000000000003E-2</v>
      </c>
      <c r="I377" s="7">
        <v>0</v>
      </c>
      <c r="J377" s="7">
        <v>0</v>
      </c>
      <c r="K377" s="76" t="s">
        <v>958</v>
      </c>
      <c r="L377" s="39" t="s">
        <v>579</v>
      </c>
      <c r="M377" s="39"/>
    </row>
    <row r="378" spans="1:13" ht="15" thickBot="1" x14ac:dyDescent="0.35">
      <c r="A378" s="3">
        <v>371</v>
      </c>
      <c r="B378" s="4" t="s">
        <v>281</v>
      </c>
      <c r="C378" s="4"/>
      <c r="D378" s="5">
        <v>0.28999999999999998</v>
      </c>
      <c r="E378" s="6">
        <v>0.26</v>
      </c>
      <c r="F378" s="7">
        <v>0.23</v>
      </c>
      <c r="G378" s="7">
        <v>0.06</v>
      </c>
      <c r="H378" s="7">
        <v>0.03</v>
      </c>
      <c r="I378" s="7">
        <v>0</v>
      </c>
      <c r="J378" s="7">
        <v>0</v>
      </c>
      <c r="K378" s="76" t="s">
        <v>958</v>
      </c>
      <c r="L378" s="39" t="s">
        <v>598</v>
      </c>
      <c r="M378" s="39"/>
    </row>
    <row r="379" spans="1:13" ht="15" thickBot="1" x14ac:dyDescent="0.35">
      <c r="A379" s="3">
        <v>372</v>
      </c>
      <c r="B379" s="4" t="s">
        <v>343</v>
      </c>
      <c r="C379" s="4"/>
      <c r="D379" s="5">
        <v>0.24299999999999999</v>
      </c>
      <c r="E379" s="6">
        <v>0.219</v>
      </c>
      <c r="F379" s="7">
        <v>0.19500000000000001</v>
      </c>
      <c r="G379" s="7">
        <v>4.8000000000000001E-2</v>
      </c>
      <c r="H379" s="7">
        <v>2.4E-2</v>
      </c>
      <c r="I379" s="7">
        <v>0</v>
      </c>
      <c r="J379" s="7">
        <v>0</v>
      </c>
      <c r="K379" s="76" t="s">
        <v>958</v>
      </c>
      <c r="L379" s="39" t="s">
        <v>599</v>
      </c>
      <c r="M379" s="39"/>
    </row>
    <row r="380" spans="1:13" ht="15" thickBot="1" x14ac:dyDescent="0.35">
      <c r="A380" s="3">
        <v>373</v>
      </c>
      <c r="B380" s="4" t="s">
        <v>0</v>
      </c>
      <c r="C380" s="4"/>
      <c r="D380" s="5">
        <v>0.24099999999999999</v>
      </c>
      <c r="E380" s="6">
        <v>0.218</v>
      </c>
      <c r="F380" s="7">
        <v>0.19500000000000001</v>
      </c>
      <c r="G380" s="7">
        <v>4.5999999999999999E-2</v>
      </c>
      <c r="H380" s="7">
        <v>2.3E-2</v>
      </c>
      <c r="I380" s="7">
        <v>0</v>
      </c>
      <c r="J380" s="7">
        <v>0</v>
      </c>
      <c r="K380" s="76" t="s">
        <v>958</v>
      </c>
      <c r="L380" s="39" t="s">
        <v>565</v>
      </c>
      <c r="M380" s="39"/>
    </row>
  </sheetData>
  <mergeCells count="7">
    <mergeCell ref="A15:J15"/>
    <mergeCell ref="A159:J159"/>
    <mergeCell ref="A1:J1"/>
    <mergeCell ref="A5:J5"/>
    <mergeCell ref="D2:D3"/>
    <mergeCell ref="E2:E3"/>
    <mergeCell ref="F2:J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J261"/>
  <sheetViews>
    <sheetView zoomScaleNormal="100" workbookViewId="0">
      <selection activeCell="A29" sqref="A29:A32"/>
    </sheetView>
  </sheetViews>
  <sheetFormatPr defaultRowHeight="14.4" x14ac:dyDescent="0.3"/>
  <cols>
    <col min="1" max="1" width="21.109375" style="67" customWidth="1"/>
    <col min="2" max="2" width="14.6640625" customWidth="1"/>
    <col min="3" max="3" width="14.44140625" customWidth="1"/>
    <col min="4" max="4" width="22" customWidth="1"/>
    <col min="8" max="8" width="10.109375" customWidth="1"/>
    <col min="9" max="9" width="10.33203125" customWidth="1"/>
    <col min="10" max="10" width="12.21875" customWidth="1"/>
  </cols>
  <sheetData>
    <row r="1" spans="1:9" x14ac:dyDescent="0.3">
      <c r="A1" s="148" t="s">
        <v>564</v>
      </c>
      <c r="B1" s="148"/>
      <c r="C1" s="148"/>
      <c r="D1" s="148"/>
      <c r="E1" s="148"/>
      <c r="F1" s="148"/>
      <c r="G1" s="148"/>
      <c r="H1" s="148"/>
      <c r="I1" s="148"/>
    </row>
    <row r="2" spans="1:9" x14ac:dyDescent="0.3">
      <c r="A2" s="152" t="s">
        <v>959</v>
      </c>
      <c r="B2" s="153"/>
      <c r="C2" s="153"/>
      <c r="D2" s="153"/>
      <c r="E2" s="153"/>
      <c r="F2" s="153"/>
      <c r="G2" s="153"/>
      <c r="H2" s="153"/>
      <c r="I2" s="153"/>
    </row>
    <row r="3" spans="1:9" x14ac:dyDescent="0.3">
      <c r="A3" s="153"/>
      <c r="B3" s="153"/>
      <c r="C3" s="153"/>
      <c r="D3" s="153"/>
      <c r="E3" s="153"/>
      <c r="F3" s="153"/>
      <c r="G3" s="153"/>
      <c r="H3" s="153"/>
      <c r="I3" s="153"/>
    </row>
    <row r="4" spans="1:9" x14ac:dyDescent="0.3">
      <c r="A4" s="153"/>
      <c r="B4" s="153"/>
      <c r="C4" s="153"/>
      <c r="D4" s="153"/>
      <c r="E4" s="153"/>
      <c r="F4" s="153"/>
      <c r="G4" s="153"/>
      <c r="H4" s="153"/>
      <c r="I4" s="153"/>
    </row>
    <row r="5" spans="1:9" x14ac:dyDescent="0.3">
      <c r="A5" s="153"/>
      <c r="B5" s="153"/>
      <c r="C5" s="153"/>
      <c r="D5" s="153"/>
      <c r="E5" s="153"/>
      <c r="F5" s="153"/>
      <c r="G5" s="153"/>
      <c r="H5" s="153"/>
      <c r="I5" s="153"/>
    </row>
    <row r="6" spans="1:9" ht="30" customHeight="1" x14ac:dyDescent="0.3">
      <c r="A6" s="171" t="s">
        <v>519</v>
      </c>
      <c r="B6" s="171" t="s">
        <v>526</v>
      </c>
      <c r="C6" s="171" t="s">
        <v>527</v>
      </c>
      <c r="D6" s="171" t="s">
        <v>372</v>
      </c>
      <c r="E6" s="171" t="s">
        <v>528</v>
      </c>
      <c r="F6" s="171"/>
      <c r="G6" s="171"/>
      <c r="H6" s="171"/>
      <c r="I6" s="172" t="s">
        <v>546</v>
      </c>
    </row>
    <row r="7" spans="1:9" x14ac:dyDescent="0.3">
      <c r="A7" s="171"/>
      <c r="B7" s="171"/>
      <c r="C7" s="171"/>
      <c r="D7" s="171"/>
      <c r="E7" s="10" t="s">
        <v>531</v>
      </c>
      <c r="F7" s="10" t="s">
        <v>533</v>
      </c>
      <c r="G7" s="10" t="s">
        <v>534</v>
      </c>
      <c r="H7" s="10" t="s">
        <v>535</v>
      </c>
      <c r="I7" s="172"/>
    </row>
    <row r="8" spans="1:9" ht="40.950000000000003" customHeight="1" x14ac:dyDescent="0.3">
      <c r="A8" s="171"/>
      <c r="B8" s="171"/>
      <c r="C8" s="171"/>
      <c r="D8" s="171"/>
      <c r="E8" s="10" t="s">
        <v>532</v>
      </c>
      <c r="F8" s="10" t="s">
        <v>532</v>
      </c>
      <c r="G8" s="10" t="s">
        <v>532</v>
      </c>
      <c r="H8" s="10" t="s">
        <v>532</v>
      </c>
      <c r="I8" s="172"/>
    </row>
    <row r="9" spans="1:9" ht="15.6" x14ac:dyDescent="0.3">
      <c r="A9" s="49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</row>
    <row r="10" spans="1:9" ht="15.6" x14ac:dyDescent="0.3">
      <c r="A10" s="150" t="s">
        <v>555</v>
      </c>
      <c r="B10" s="150"/>
      <c r="C10" s="150"/>
      <c r="D10" s="150"/>
      <c r="E10" s="150"/>
      <c r="F10" s="150"/>
      <c r="G10" s="150"/>
      <c r="H10" s="150"/>
      <c r="I10" s="150"/>
    </row>
    <row r="11" spans="1:9" ht="15.6" x14ac:dyDescent="0.3">
      <c r="A11" s="50">
        <v>1</v>
      </c>
      <c r="B11" s="12" t="s">
        <v>536</v>
      </c>
      <c r="C11" s="12" t="s">
        <v>537</v>
      </c>
      <c r="D11" s="13" t="s">
        <v>373</v>
      </c>
      <c r="E11" s="14">
        <v>0.35360000000000003</v>
      </c>
      <c r="F11" s="12">
        <v>0.29599999999999999</v>
      </c>
      <c r="G11" s="12">
        <v>0</v>
      </c>
      <c r="H11" s="12">
        <v>5.7599999999999998E-2</v>
      </c>
      <c r="I11" s="12">
        <v>1</v>
      </c>
    </row>
    <row r="12" spans="1:9" ht="15.6" x14ac:dyDescent="0.3">
      <c r="A12" s="50">
        <v>2</v>
      </c>
      <c r="B12" s="12" t="s">
        <v>536</v>
      </c>
      <c r="C12" s="12" t="s">
        <v>537</v>
      </c>
      <c r="D12" s="13" t="s">
        <v>374</v>
      </c>
      <c r="E12" s="14">
        <v>0.37</v>
      </c>
      <c r="F12" s="12">
        <v>0.28999999999999998</v>
      </c>
      <c r="G12" s="12">
        <v>0</v>
      </c>
      <c r="H12" s="12">
        <v>0.08</v>
      </c>
      <c r="I12" s="12">
        <v>1</v>
      </c>
    </row>
    <row r="13" spans="1:9" ht="10.95" customHeight="1" x14ac:dyDescent="0.3">
      <c r="A13" s="163">
        <v>3</v>
      </c>
      <c r="B13" s="163" t="s">
        <v>536</v>
      </c>
      <c r="C13" s="12" t="s">
        <v>537</v>
      </c>
      <c r="D13" s="157" t="s">
        <v>375</v>
      </c>
      <c r="E13" s="162">
        <v>0.35199999999999998</v>
      </c>
      <c r="F13" s="160">
        <v>0.28899999999999998</v>
      </c>
      <c r="G13" s="160">
        <v>0</v>
      </c>
      <c r="H13" s="160">
        <v>6.3E-2</v>
      </c>
      <c r="I13" s="12">
        <v>1</v>
      </c>
    </row>
    <row r="14" spans="1:9" ht="10.199999999999999" customHeight="1" x14ac:dyDescent="0.3">
      <c r="A14" s="163"/>
      <c r="B14" s="163"/>
      <c r="C14" s="12" t="s">
        <v>538</v>
      </c>
      <c r="D14" s="157"/>
      <c r="E14" s="162"/>
      <c r="F14" s="160"/>
      <c r="G14" s="160"/>
      <c r="H14" s="160"/>
      <c r="I14" s="12"/>
    </row>
    <row r="15" spans="1:9" ht="15.6" x14ac:dyDescent="0.3">
      <c r="A15" s="50">
        <v>4</v>
      </c>
      <c r="B15" s="12" t="s">
        <v>536</v>
      </c>
      <c r="C15" s="12" t="s">
        <v>537</v>
      </c>
      <c r="D15" s="13" t="s">
        <v>376</v>
      </c>
      <c r="E15" s="14">
        <v>0.36359999999999998</v>
      </c>
      <c r="F15" s="12">
        <v>0.29699999999999999</v>
      </c>
      <c r="G15" s="12">
        <v>0</v>
      </c>
      <c r="H15" s="12">
        <v>6.6600000000000006E-2</v>
      </c>
      <c r="I15" s="12">
        <v>1</v>
      </c>
    </row>
    <row r="16" spans="1:9" ht="15.6" x14ac:dyDescent="0.3">
      <c r="A16" s="50">
        <v>5</v>
      </c>
      <c r="B16" s="12" t="s">
        <v>536</v>
      </c>
      <c r="C16" s="12" t="s">
        <v>537</v>
      </c>
      <c r="D16" s="13" t="s">
        <v>377</v>
      </c>
      <c r="E16" s="14">
        <v>0.24740000000000001</v>
      </c>
      <c r="F16" s="12">
        <v>0.2</v>
      </c>
      <c r="G16" s="12">
        <v>0</v>
      </c>
      <c r="H16" s="12">
        <v>4.7399999999999998E-2</v>
      </c>
      <c r="I16" s="12">
        <v>1</v>
      </c>
    </row>
    <row r="17" spans="1:9" ht="15.6" x14ac:dyDescent="0.3">
      <c r="A17" s="50">
        <v>6</v>
      </c>
      <c r="B17" s="12" t="s">
        <v>536</v>
      </c>
      <c r="C17" s="12" t="s">
        <v>537</v>
      </c>
      <c r="D17" s="13" t="s">
        <v>378</v>
      </c>
      <c r="E17" s="14">
        <v>0.37240000000000001</v>
      </c>
      <c r="F17" s="12">
        <v>0.30499999999999999</v>
      </c>
      <c r="G17" s="12">
        <v>0</v>
      </c>
      <c r="H17" s="12">
        <v>6.7400000000000002E-2</v>
      </c>
      <c r="I17" s="12">
        <v>1</v>
      </c>
    </row>
    <row r="18" spans="1:9" ht="15.6" x14ac:dyDescent="0.3">
      <c r="A18" s="50">
        <v>7</v>
      </c>
      <c r="B18" s="12" t="s">
        <v>536</v>
      </c>
      <c r="C18" s="12" t="s">
        <v>537</v>
      </c>
      <c r="D18" s="13" t="s">
        <v>379</v>
      </c>
      <c r="E18" s="14">
        <v>0.38080000000000003</v>
      </c>
      <c r="F18" s="12">
        <v>0.313</v>
      </c>
      <c r="G18" s="12">
        <v>0</v>
      </c>
      <c r="H18" s="12">
        <v>6.7799999999999999E-2</v>
      </c>
      <c r="I18" s="12">
        <v>1</v>
      </c>
    </row>
    <row r="19" spans="1:9" ht="12.6" customHeight="1" x14ac:dyDescent="0.3">
      <c r="A19" s="163">
        <v>8</v>
      </c>
      <c r="B19" s="163" t="s">
        <v>536</v>
      </c>
      <c r="C19" s="12" t="s">
        <v>537</v>
      </c>
      <c r="D19" s="157" t="s">
        <v>380</v>
      </c>
      <c r="E19" s="162">
        <v>0.26300000000000001</v>
      </c>
      <c r="F19" s="160">
        <v>0.217</v>
      </c>
      <c r="G19" s="160">
        <v>0</v>
      </c>
      <c r="H19" s="160">
        <v>4.5999999999999999E-2</v>
      </c>
      <c r="I19" s="12">
        <v>1</v>
      </c>
    </row>
    <row r="20" spans="1:9" ht="11.4" customHeight="1" x14ac:dyDescent="0.3">
      <c r="A20" s="163"/>
      <c r="B20" s="163"/>
      <c r="C20" s="12" t="s">
        <v>538</v>
      </c>
      <c r="D20" s="157"/>
      <c r="E20" s="162"/>
      <c r="F20" s="160"/>
      <c r="G20" s="160"/>
      <c r="H20" s="160"/>
      <c r="I20" s="12">
        <v>1</v>
      </c>
    </row>
    <row r="21" spans="1:9" ht="15.6" x14ac:dyDescent="0.3">
      <c r="A21" s="50">
        <v>9</v>
      </c>
      <c r="B21" s="12" t="s">
        <v>536</v>
      </c>
      <c r="C21" s="12" t="s">
        <v>537</v>
      </c>
      <c r="D21" s="13" t="s">
        <v>381</v>
      </c>
      <c r="E21" s="14">
        <v>0.2392</v>
      </c>
      <c r="F21" s="12">
        <v>0.16800000000000001</v>
      </c>
      <c r="G21" s="12">
        <v>0</v>
      </c>
      <c r="H21" s="12">
        <v>7.1199999999999999E-2</v>
      </c>
      <c r="I21" s="12">
        <v>1</v>
      </c>
    </row>
    <row r="22" spans="1:9" ht="15.6" x14ac:dyDescent="0.3">
      <c r="A22" s="50">
        <v>10</v>
      </c>
      <c r="B22" s="12" t="s">
        <v>536</v>
      </c>
      <c r="C22" s="12" t="s">
        <v>537</v>
      </c>
      <c r="D22" s="13" t="s">
        <v>383</v>
      </c>
      <c r="E22" s="14">
        <v>0.22600000000000001</v>
      </c>
      <c r="F22" s="12">
        <v>0.193</v>
      </c>
      <c r="G22" s="12">
        <v>0</v>
      </c>
      <c r="H22" s="12">
        <v>3.3000000000000002E-2</v>
      </c>
      <c r="I22" s="12">
        <v>1</v>
      </c>
    </row>
    <row r="23" spans="1:9" ht="15.6" x14ac:dyDescent="0.3">
      <c r="A23" s="50">
        <v>11</v>
      </c>
      <c r="B23" s="12" t="s">
        <v>536</v>
      </c>
      <c r="C23" s="12" t="s">
        <v>537</v>
      </c>
      <c r="D23" s="13" t="s">
        <v>384</v>
      </c>
      <c r="E23" s="14">
        <v>0.35859999999999997</v>
      </c>
      <c r="F23" s="12">
        <v>0.28199999999999997</v>
      </c>
      <c r="G23" s="12">
        <v>0</v>
      </c>
      <c r="H23" s="12">
        <v>7.6600000000000001E-2</v>
      </c>
      <c r="I23" s="12">
        <v>1</v>
      </c>
    </row>
    <row r="24" spans="1:9" ht="15.6" x14ac:dyDescent="0.3">
      <c r="A24" s="50">
        <v>12</v>
      </c>
      <c r="B24" s="12" t="s">
        <v>536</v>
      </c>
      <c r="C24" s="12" t="s">
        <v>537</v>
      </c>
      <c r="D24" s="13" t="s">
        <v>385</v>
      </c>
      <c r="E24" s="14">
        <v>0.33339999999999997</v>
      </c>
      <c r="F24" s="12">
        <v>0.27200000000000002</v>
      </c>
      <c r="G24" s="12">
        <v>0</v>
      </c>
      <c r="H24" s="12">
        <v>6.1400000000000003E-2</v>
      </c>
      <c r="I24" s="12">
        <v>1</v>
      </c>
    </row>
    <row r="25" spans="1:9" ht="25.95" customHeight="1" x14ac:dyDescent="0.3">
      <c r="A25" s="163">
        <v>13</v>
      </c>
      <c r="B25" s="12" t="s">
        <v>539</v>
      </c>
      <c r="C25" s="163" t="s">
        <v>537</v>
      </c>
      <c r="D25" s="157" t="s">
        <v>386</v>
      </c>
      <c r="E25" s="161">
        <v>0.3322</v>
      </c>
      <c r="F25" s="163">
        <v>0.26300000000000001</v>
      </c>
      <c r="G25" s="163">
        <v>0</v>
      </c>
      <c r="H25" s="163">
        <v>6.9199999999999998E-2</v>
      </c>
      <c r="I25" s="163">
        <v>1</v>
      </c>
    </row>
    <row r="26" spans="1:9" ht="15.6" x14ac:dyDescent="0.3">
      <c r="A26" s="163"/>
      <c r="B26" s="12" t="s">
        <v>540</v>
      </c>
      <c r="C26" s="163"/>
      <c r="D26" s="157"/>
      <c r="E26" s="161"/>
      <c r="F26" s="163"/>
      <c r="G26" s="163"/>
      <c r="H26" s="163"/>
      <c r="I26" s="163"/>
    </row>
    <row r="27" spans="1:9" ht="15.6" x14ac:dyDescent="0.3">
      <c r="A27" s="50">
        <v>14</v>
      </c>
      <c r="B27" s="12" t="s">
        <v>536</v>
      </c>
      <c r="C27" s="12" t="s">
        <v>537</v>
      </c>
      <c r="D27" s="13" t="s">
        <v>387</v>
      </c>
      <c r="E27" s="14">
        <v>0.36159999999999998</v>
      </c>
      <c r="F27" s="12">
        <v>0.28199999999999997</v>
      </c>
      <c r="G27" s="12">
        <v>0</v>
      </c>
      <c r="H27" s="12">
        <v>7.9600000000000004E-2</v>
      </c>
      <c r="I27" s="12">
        <v>1</v>
      </c>
    </row>
    <row r="28" spans="1:9" ht="15.6" x14ac:dyDescent="0.3">
      <c r="A28" s="50">
        <v>15</v>
      </c>
      <c r="B28" s="12" t="s">
        <v>536</v>
      </c>
      <c r="C28" s="12" t="s">
        <v>537</v>
      </c>
      <c r="D28" s="13" t="s">
        <v>388</v>
      </c>
      <c r="E28" s="14">
        <v>0.35339999999999999</v>
      </c>
      <c r="F28" s="12">
        <v>0.313</v>
      </c>
      <c r="G28" s="12">
        <v>0</v>
      </c>
      <c r="H28" s="12">
        <v>4.0399999999999998E-2</v>
      </c>
      <c r="I28" s="12">
        <v>1</v>
      </c>
    </row>
    <row r="29" spans="1:9" ht="15.6" x14ac:dyDescent="0.3">
      <c r="A29" s="163">
        <v>16</v>
      </c>
      <c r="B29" s="163" t="s">
        <v>536</v>
      </c>
      <c r="C29" s="12" t="s">
        <v>537</v>
      </c>
      <c r="D29" s="157" t="s">
        <v>389</v>
      </c>
      <c r="E29" s="162">
        <v>0.53</v>
      </c>
      <c r="F29" s="160">
        <v>0.433</v>
      </c>
      <c r="G29" s="160">
        <v>0</v>
      </c>
      <c r="H29" s="160">
        <v>9.7000000000000003E-2</v>
      </c>
      <c r="I29" s="12">
        <v>1</v>
      </c>
    </row>
    <row r="30" spans="1:9" ht="15.6" x14ac:dyDescent="0.3">
      <c r="A30" s="163"/>
      <c r="B30" s="163"/>
      <c r="C30" s="12" t="s">
        <v>538</v>
      </c>
      <c r="D30" s="157"/>
      <c r="E30" s="162"/>
      <c r="F30" s="160"/>
      <c r="G30" s="160"/>
      <c r="H30" s="160"/>
      <c r="I30" s="12"/>
    </row>
    <row r="31" spans="1:9" ht="15.6" x14ac:dyDescent="0.3">
      <c r="A31" s="163"/>
      <c r="B31" s="163"/>
      <c r="C31" s="12" t="s">
        <v>541</v>
      </c>
      <c r="D31" s="157"/>
      <c r="E31" s="162"/>
      <c r="F31" s="160"/>
      <c r="G31" s="160"/>
      <c r="H31" s="160"/>
      <c r="I31" s="12"/>
    </row>
    <row r="32" spans="1:9" ht="15.6" x14ac:dyDescent="0.3">
      <c r="A32" s="163"/>
      <c r="B32" s="163"/>
      <c r="C32" s="12" t="s">
        <v>542</v>
      </c>
      <c r="D32" s="157"/>
      <c r="E32" s="162"/>
      <c r="F32" s="160"/>
      <c r="G32" s="160"/>
      <c r="H32" s="160"/>
      <c r="I32" s="12"/>
    </row>
    <row r="33" spans="1:9" ht="15.6" x14ac:dyDescent="0.3">
      <c r="A33" s="163">
        <v>17</v>
      </c>
      <c r="B33" s="163" t="s">
        <v>536</v>
      </c>
      <c r="C33" s="12" t="s">
        <v>537</v>
      </c>
      <c r="D33" s="157" t="s">
        <v>390</v>
      </c>
      <c r="E33" s="162">
        <v>0.26800000000000002</v>
      </c>
      <c r="F33" s="160">
        <v>0.17</v>
      </c>
      <c r="G33" s="160">
        <v>0</v>
      </c>
      <c r="H33" s="160">
        <v>9.8000000000000004E-2</v>
      </c>
      <c r="I33" s="12">
        <v>1</v>
      </c>
    </row>
    <row r="34" spans="1:9" ht="15.6" x14ac:dyDescent="0.3">
      <c r="A34" s="163"/>
      <c r="B34" s="163"/>
      <c r="C34" s="12" t="s">
        <v>538</v>
      </c>
      <c r="D34" s="157"/>
      <c r="E34" s="162"/>
      <c r="F34" s="160"/>
      <c r="G34" s="160"/>
      <c r="H34" s="160"/>
      <c r="I34" s="12"/>
    </row>
    <row r="35" spans="1:9" ht="15.6" x14ac:dyDescent="0.3">
      <c r="A35" s="163"/>
      <c r="B35" s="163"/>
      <c r="C35" s="12" t="s">
        <v>541</v>
      </c>
      <c r="D35" s="157"/>
      <c r="E35" s="162"/>
      <c r="F35" s="160"/>
      <c r="G35" s="160"/>
      <c r="H35" s="160"/>
      <c r="I35" s="12"/>
    </row>
    <row r="36" spans="1:9" ht="15.6" x14ac:dyDescent="0.3">
      <c r="A36" s="163"/>
      <c r="B36" s="163"/>
      <c r="C36" s="12" t="s">
        <v>542</v>
      </c>
      <c r="D36" s="157"/>
      <c r="E36" s="162"/>
      <c r="F36" s="160"/>
      <c r="G36" s="160"/>
      <c r="H36" s="160"/>
      <c r="I36" s="12"/>
    </row>
    <row r="37" spans="1:9" ht="16.95" customHeight="1" x14ac:dyDescent="0.3">
      <c r="A37" s="163">
        <v>18</v>
      </c>
      <c r="B37" s="163" t="s">
        <v>536</v>
      </c>
      <c r="C37" s="12" t="s">
        <v>537</v>
      </c>
      <c r="D37" s="157" t="s">
        <v>391</v>
      </c>
      <c r="E37" s="162">
        <v>0.46300000000000002</v>
      </c>
      <c r="F37" s="160">
        <v>0.36599999999999999</v>
      </c>
      <c r="G37" s="160">
        <v>0</v>
      </c>
      <c r="H37" s="160">
        <v>9.7000000000000003E-2</v>
      </c>
      <c r="I37" s="12">
        <v>1</v>
      </c>
    </row>
    <row r="38" spans="1:9" ht="15.6" x14ac:dyDescent="0.3">
      <c r="A38" s="163"/>
      <c r="B38" s="163"/>
      <c r="C38" s="12" t="s">
        <v>538</v>
      </c>
      <c r="D38" s="157"/>
      <c r="E38" s="162"/>
      <c r="F38" s="160"/>
      <c r="G38" s="160"/>
      <c r="H38" s="160"/>
      <c r="I38" s="12"/>
    </row>
    <row r="39" spans="1:9" ht="15.6" x14ac:dyDescent="0.3">
      <c r="A39" s="163"/>
      <c r="B39" s="163"/>
      <c r="C39" s="12" t="s">
        <v>541</v>
      </c>
      <c r="D39" s="157"/>
      <c r="E39" s="162"/>
      <c r="F39" s="160"/>
      <c r="G39" s="160"/>
      <c r="H39" s="160"/>
      <c r="I39" s="12"/>
    </row>
    <row r="40" spans="1:9" ht="15.6" x14ac:dyDescent="0.3">
      <c r="A40" s="163">
        <v>19</v>
      </c>
      <c r="B40" s="163" t="s">
        <v>536</v>
      </c>
      <c r="C40" s="12" t="s">
        <v>537</v>
      </c>
      <c r="D40" s="157" t="s">
        <v>392</v>
      </c>
      <c r="E40" s="162">
        <v>0.48</v>
      </c>
      <c r="F40" s="160">
        <v>0.39200000000000002</v>
      </c>
      <c r="G40" s="160">
        <v>0</v>
      </c>
      <c r="H40" s="160">
        <v>8.7999999999999995E-2</v>
      </c>
      <c r="I40" s="12">
        <v>1</v>
      </c>
    </row>
    <row r="41" spans="1:9" ht="15.6" x14ac:dyDescent="0.3">
      <c r="A41" s="163"/>
      <c r="B41" s="163"/>
      <c r="C41" s="12" t="s">
        <v>538</v>
      </c>
      <c r="D41" s="157"/>
      <c r="E41" s="162"/>
      <c r="F41" s="160"/>
      <c r="G41" s="160"/>
      <c r="H41" s="160"/>
      <c r="I41" s="12"/>
    </row>
    <row r="42" spans="1:9" ht="15.6" x14ac:dyDescent="0.3">
      <c r="A42" s="163"/>
      <c r="B42" s="163"/>
      <c r="C42" s="12" t="s">
        <v>541</v>
      </c>
      <c r="D42" s="157"/>
      <c r="E42" s="162"/>
      <c r="F42" s="160"/>
      <c r="G42" s="160"/>
      <c r="H42" s="160"/>
      <c r="I42" s="12"/>
    </row>
    <row r="43" spans="1:9" ht="15.6" x14ac:dyDescent="0.3">
      <c r="A43" s="163"/>
      <c r="B43" s="163"/>
      <c r="C43" s="12" t="s">
        <v>542</v>
      </c>
      <c r="D43" s="157"/>
      <c r="E43" s="162"/>
      <c r="F43" s="160"/>
      <c r="G43" s="160"/>
      <c r="H43" s="160"/>
      <c r="I43" s="12"/>
    </row>
    <row r="44" spans="1:9" ht="31.2" x14ac:dyDescent="0.3">
      <c r="A44" s="163">
        <v>20</v>
      </c>
      <c r="B44" s="163" t="s">
        <v>536</v>
      </c>
      <c r="C44" s="163" t="s">
        <v>537</v>
      </c>
      <c r="D44" s="13" t="s">
        <v>543</v>
      </c>
      <c r="E44" s="162">
        <v>0.45600000000000002</v>
      </c>
      <c r="F44" s="160">
        <v>0.36699999999999999</v>
      </c>
      <c r="G44" s="160">
        <v>0</v>
      </c>
      <c r="H44" s="160">
        <v>8.8999999999999996E-2</v>
      </c>
      <c r="I44" s="12">
        <v>1</v>
      </c>
    </row>
    <row r="45" spans="1:9" ht="16.95" customHeight="1" x14ac:dyDescent="0.3">
      <c r="A45" s="163"/>
      <c r="B45" s="163"/>
      <c r="C45" s="163"/>
      <c r="D45" s="157" t="s">
        <v>393</v>
      </c>
      <c r="E45" s="162"/>
      <c r="F45" s="160"/>
      <c r="G45" s="160"/>
      <c r="H45" s="160"/>
      <c r="I45" s="12">
        <v>1</v>
      </c>
    </row>
    <row r="46" spans="1:9" ht="15.6" x14ac:dyDescent="0.3">
      <c r="A46" s="163"/>
      <c r="B46" s="163"/>
      <c r="C46" s="163"/>
      <c r="D46" s="157"/>
      <c r="E46" s="162"/>
      <c r="F46" s="160"/>
      <c r="G46" s="160"/>
      <c r="H46" s="160"/>
      <c r="I46" s="12">
        <v>1</v>
      </c>
    </row>
    <row r="47" spans="1:9" ht="15.6" x14ac:dyDescent="0.3">
      <c r="A47" s="163"/>
      <c r="B47" s="163"/>
      <c r="C47" s="163"/>
      <c r="D47" s="157"/>
      <c r="E47" s="162"/>
      <c r="F47" s="160"/>
      <c r="G47" s="160"/>
      <c r="H47" s="160"/>
      <c r="I47" s="12">
        <v>1</v>
      </c>
    </row>
    <row r="48" spans="1:9" ht="15.6" x14ac:dyDescent="0.3">
      <c r="A48" s="50">
        <v>21</v>
      </c>
      <c r="B48" s="12" t="s">
        <v>536</v>
      </c>
      <c r="C48" s="12" t="s">
        <v>537</v>
      </c>
      <c r="D48" s="13" t="s">
        <v>394</v>
      </c>
      <c r="E48" s="14">
        <v>0.22939999999999999</v>
      </c>
      <c r="F48" s="12">
        <v>0.18</v>
      </c>
      <c r="G48" s="12">
        <v>0</v>
      </c>
      <c r="H48" s="12">
        <v>4.9399999999999999E-2</v>
      </c>
      <c r="I48" s="12">
        <v>1</v>
      </c>
    </row>
    <row r="49" spans="1:9" ht="15.6" x14ac:dyDescent="0.3">
      <c r="A49" s="50">
        <v>22</v>
      </c>
      <c r="B49" s="12" t="s">
        <v>536</v>
      </c>
      <c r="C49" s="12" t="s">
        <v>537</v>
      </c>
      <c r="D49" s="13" t="s">
        <v>395</v>
      </c>
      <c r="E49" s="14">
        <v>0.37780000000000002</v>
      </c>
      <c r="F49" s="12">
        <v>0.28599999999999998</v>
      </c>
      <c r="G49" s="12">
        <v>0</v>
      </c>
      <c r="H49" s="12">
        <v>9.1800000000000007E-2</v>
      </c>
      <c r="I49" s="12">
        <v>1</v>
      </c>
    </row>
    <row r="50" spans="1:9" ht="15.6" x14ac:dyDescent="0.3">
      <c r="A50" s="50">
        <v>23</v>
      </c>
      <c r="B50" s="12" t="s">
        <v>536</v>
      </c>
      <c r="C50" s="12" t="s">
        <v>537</v>
      </c>
      <c r="D50" s="13" t="s">
        <v>396</v>
      </c>
      <c r="E50" s="14">
        <v>0.2334</v>
      </c>
      <c r="F50" s="12">
        <v>0.18</v>
      </c>
      <c r="G50" s="12">
        <v>0</v>
      </c>
      <c r="H50" s="12">
        <v>5.3400000000000003E-2</v>
      </c>
      <c r="I50" s="12">
        <v>1</v>
      </c>
    </row>
    <row r="51" spans="1:9" ht="16.95" customHeight="1" x14ac:dyDescent="0.3">
      <c r="A51" s="163">
        <v>24</v>
      </c>
      <c r="B51" s="163" t="s">
        <v>536</v>
      </c>
      <c r="C51" s="12" t="s">
        <v>537</v>
      </c>
      <c r="D51" s="157" t="s">
        <v>397</v>
      </c>
      <c r="E51" s="162">
        <v>0.38100000000000001</v>
      </c>
      <c r="F51" s="160">
        <v>0.314</v>
      </c>
      <c r="G51" s="164" t="s">
        <v>544</v>
      </c>
      <c r="H51" s="160">
        <v>6.7000000000000004E-2</v>
      </c>
      <c r="I51" s="12">
        <v>1</v>
      </c>
    </row>
    <row r="52" spans="1:9" ht="15.6" x14ac:dyDescent="0.3">
      <c r="A52" s="163"/>
      <c r="B52" s="163"/>
      <c r="C52" s="12" t="s">
        <v>538</v>
      </c>
      <c r="D52" s="157"/>
      <c r="E52" s="162"/>
      <c r="F52" s="160"/>
      <c r="G52" s="164"/>
      <c r="H52" s="160"/>
      <c r="I52" s="12"/>
    </row>
    <row r="53" spans="1:9" ht="15.6" x14ac:dyDescent="0.3">
      <c r="A53" s="163"/>
      <c r="B53" s="163"/>
      <c r="C53" s="12" t="s">
        <v>541</v>
      </c>
      <c r="D53" s="157"/>
      <c r="E53" s="162"/>
      <c r="F53" s="160"/>
      <c r="G53" s="164"/>
      <c r="H53" s="160"/>
      <c r="I53" s="12"/>
    </row>
    <row r="54" spans="1:9" ht="15.6" x14ac:dyDescent="0.3">
      <c r="A54" s="50">
        <v>25</v>
      </c>
      <c r="B54" s="12" t="s">
        <v>536</v>
      </c>
      <c r="C54" s="12" t="s">
        <v>545</v>
      </c>
      <c r="D54" s="13" t="s">
        <v>398</v>
      </c>
      <c r="E54" s="15">
        <v>0.36599999999999999</v>
      </c>
      <c r="F54" s="16">
        <v>0.28499999999999998</v>
      </c>
      <c r="G54" s="16">
        <v>0</v>
      </c>
      <c r="H54" s="16">
        <v>8.1000000000000003E-2</v>
      </c>
      <c r="I54" s="12">
        <v>1</v>
      </c>
    </row>
    <row r="55" spans="1:9" ht="15.6" x14ac:dyDescent="0.3">
      <c r="A55" s="50">
        <v>26</v>
      </c>
      <c r="B55" s="12" t="s">
        <v>536</v>
      </c>
      <c r="C55" s="12" t="s">
        <v>545</v>
      </c>
      <c r="D55" s="13" t="s">
        <v>399</v>
      </c>
      <c r="E55" s="15">
        <v>0.313</v>
      </c>
      <c r="F55" s="16">
        <v>0.23499999999999999</v>
      </c>
      <c r="G55" s="16">
        <v>0</v>
      </c>
      <c r="H55" s="16">
        <v>7.8E-2</v>
      </c>
      <c r="I55" s="12">
        <v>1</v>
      </c>
    </row>
    <row r="56" spans="1:9" ht="15.6" x14ac:dyDescent="0.3">
      <c r="A56" s="50">
        <v>27</v>
      </c>
      <c r="B56" s="12" t="s">
        <v>536</v>
      </c>
      <c r="C56" s="12" t="s">
        <v>537</v>
      </c>
      <c r="D56" s="13" t="s">
        <v>400</v>
      </c>
      <c r="E56" s="14">
        <v>0.24299999999999999</v>
      </c>
      <c r="F56" s="12">
        <v>0.186</v>
      </c>
      <c r="G56" s="12">
        <v>0</v>
      </c>
      <c r="H56" s="12">
        <v>5.7000000000000002E-2</v>
      </c>
      <c r="I56" s="12">
        <v>1</v>
      </c>
    </row>
    <row r="57" spans="1:9" ht="15.6" x14ac:dyDescent="0.3">
      <c r="A57" s="50">
        <v>28</v>
      </c>
      <c r="B57" s="12" t="s">
        <v>536</v>
      </c>
      <c r="C57" s="12" t="s">
        <v>537</v>
      </c>
      <c r="D57" s="13" t="s">
        <v>401</v>
      </c>
      <c r="E57" s="14">
        <v>0.35399999999999998</v>
      </c>
      <c r="F57" s="12">
        <v>0.28199999999999997</v>
      </c>
      <c r="G57" s="12">
        <v>0</v>
      </c>
      <c r="H57" s="12">
        <v>7.1999999999999995E-2</v>
      </c>
      <c r="I57" s="12">
        <v>1</v>
      </c>
    </row>
    <row r="58" spans="1:9" ht="15.6" x14ac:dyDescent="0.3">
      <c r="A58" s="50">
        <v>29</v>
      </c>
      <c r="B58" s="12" t="s">
        <v>536</v>
      </c>
      <c r="C58" s="12" t="s">
        <v>537</v>
      </c>
      <c r="D58" s="13" t="s">
        <v>402</v>
      </c>
      <c r="E58" s="14">
        <v>0.40200000000000002</v>
      </c>
      <c r="F58" s="12">
        <v>0.32</v>
      </c>
      <c r="G58" s="12">
        <v>0</v>
      </c>
      <c r="H58" s="12">
        <v>8.2000000000000003E-2</v>
      </c>
      <c r="I58" s="12">
        <v>1</v>
      </c>
    </row>
    <row r="59" spans="1:9" ht="15.6" x14ac:dyDescent="0.3">
      <c r="A59" s="50">
        <v>30</v>
      </c>
      <c r="B59" s="12" t="s">
        <v>536</v>
      </c>
      <c r="C59" s="12" t="s">
        <v>537</v>
      </c>
      <c r="D59" s="13" t="s">
        <v>403</v>
      </c>
      <c r="E59" s="14">
        <v>0.443</v>
      </c>
      <c r="F59" s="12">
        <v>0.34799999999999998</v>
      </c>
      <c r="G59" s="12">
        <v>0</v>
      </c>
      <c r="H59" s="12">
        <v>9.5000000000000001E-2</v>
      </c>
      <c r="I59" s="12">
        <v>1</v>
      </c>
    </row>
    <row r="60" spans="1:9" ht="15.6" x14ac:dyDescent="0.3">
      <c r="A60" s="50">
        <v>31</v>
      </c>
      <c r="B60" s="12" t="s">
        <v>536</v>
      </c>
      <c r="C60" s="12" t="s">
        <v>537</v>
      </c>
      <c r="D60" s="13" t="s">
        <v>404</v>
      </c>
      <c r="E60" s="14">
        <v>0.39900000000000002</v>
      </c>
      <c r="F60" s="12">
        <v>0.32</v>
      </c>
      <c r="G60" s="12">
        <v>0</v>
      </c>
      <c r="H60" s="12">
        <v>7.9000000000000001E-2</v>
      </c>
      <c r="I60" s="12">
        <v>1</v>
      </c>
    </row>
    <row r="61" spans="1:9" ht="15.6" x14ac:dyDescent="0.3">
      <c r="A61" s="50">
        <v>32</v>
      </c>
      <c r="B61" s="12" t="s">
        <v>536</v>
      </c>
      <c r="C61" s="12" t="s">
        <v>537</v>
      </c>
      <c r="D61" s="13" t="s">
        <v>405</v>
      </c>
      <c r="E61" s="14">
        <v>0.23300000000000001</v>
      </c>
      <c r="F61" s="12">
        <v>0.18</v>
      </c>
      <c r="G61" s="12">
        <v>0</v>
      </c>
      <c r="H61" s="12">
        <v>5.2999999999999999E-2</v>
      </c>
      <c r="I61" s="12">
        <v>1</v>
      </c>
    </row>
    <row r="62" spans="1:9" x14ac:dyDescent="0.3">
      <c r="A62" s="154" t="s">
        <v>556</v>
      </c>
      <c r="B62" s="155"/>
      <c r="C62" s="155"/>
      <c r="D62" s="155"/>
      <c r="E62" s="155"/>
      <c r="F62" s="155"/>
      <c r="G62" s="155"/>
      <c r="H62" s="155"/>
      <c r="I62" s="155"/>
    </row>
    <row r="63" spans="1:9" x14ac:dyDescent="0.3">
      <c r="A63" s="155"/>
      <c r="B63" s="155"/>
      <c r="C63" s="155"/>
      <c r="D63" s="155"/>
      <c r="E63" s="155"/>
      <c r="F63" s="155"/>
      <c r="G63" s="155"/>
      <c r="H63" s="155"/>
      <c r="I63" s="155"/>
    </row>
    <row r="64" spans="1:9" x14ac:dyDescent="0.3">
      <c r="A64" s="155"/>
      <c r="B64" s="155"/>
      <c r="C64" s="155"/>
      <c r="D64" s="155"/>
      <c r="E64" s="155"/>
      <c r="F64" s="155"/>
      <c r="G64" s="155"/>
      <c r="H64" s="155"/>
      <c r="I64" s="155"/>
    </row>
    <row r="65" spans="1:9" ht="22.2" customHeight="1" x14ac:dyDescent="0.3">
      <c r="A65" s="155"/>
      <c r="B65" s="155"/>
      <c r="C65" s="155"/>
      <c r="D65" s="155"/>
      <c r="E65" s="155"/>
      <c r="F65" s="155"/>
      <c r="G65" s="155"/>
      <c r="H65" s="155"/>
      <c r="I65" s="155"/>
    </row>
    <row r="66" spans="1:9" ht="84" x14ac:dyDescent="0.3">
      <c r="A66" s="150" t="s">
        <v>519</v>
      </c>
      <c r="B66" s="150" t="s">
        <v>526</v>
      </c>
      <c r="C66" s="150" t="s">
        <v>527</v>
      </c>
      <c r="D66" s="150" t="s">
        <v>372</v>
      </c>
      <c r="E66" s="150" t="s">
        <v>528</v>
      </c>
      <c r="F66" s="150"/>
      <c r="G66" s="150"/>
      <c r="H66" s="150"/>
      <c r="I66" s="17" t="s">
        <v>529</v>
      </c>
    </row>
    <row r="67" spans="1:9" ht="31.2" x14ac:dyDescent="0.3">
      <c r="A67" s="150"/>
      <c r="B67" s="150"/>
      <c r="C67" s="150"/>
      <c r="D67" s="150"/>
      <c r="E67" s="11" t="s">
        <v>531</v>
      </c>
      <c r="F67" s="11" t="s">
        <v>533</v>
      </c>
      <c r="G67" s="11" t="s">
        <v>534</v>
      </c>
      <c r="H67" s="11" t="s">
        <v>535</v>
      </c>
      <c r="I67" s="17" t="s">
        <v>530</v>
      </c>
    </row>
    <row r="68" spans="1:9" ht="15.6" x14ac:dyDescent="0.3">
      <c r="A68" s="150"/>
      <c r="B68" s="150"/>
      <c r="C68" s="150"/>
      <c r="D68" s="150"/>
      <c r="E68" s="11" t="s">
        <v>532</v>
      </c>
      <c r="F68" s="11" t="s">
        <v>532</v>
      </c>
      <c r="G68" s="11" t="s">
        <v>532</v>
      </c>
      <c r="H68" s="11" t="s">
        <v>532</v>
      </c>
      <c r="I68" s="18"/>
    </row>
    <row r="69" spans="1:9" ht="15.6" x14ac:dyDescent="0.3">
      <c r="A69" s="51">
        <v>1</v>
      </c>
      <c r="B69" s="13">
        <v>2</v>
      </c>
      <c r="C69" s="13">
        <v>3</v>
      </c>
      <c r="D69" s="13">
        <v>4</v>
      </c>
      <c r="E69" s="13">
        <v>5</v>
      </c>
      <c r="F69" s="13">
        <v>6</v>
      </c>
      <c r="G69" s="13">
        <v>7</v>
      </c>
      <c r="H69" s="13">
        <v>8</v>
      </c>
      <c r="I69" s="13">
        <v>9</v>
      </c>
    </row>
    <row r="70" spans="1:9" ht="31.2" x14ac:dyDescent="0.3">
      <c r="A70" s="160">
        <v>1</v>
      </c>
      <c r="B70" s="160" t="s">
        <v>536</v>
      </c>
      <c r="C70" s="12" t="s">
        <v>547</v>
      </c>
      <c r="D70" s="162" t="s">
        <v>406</v>
      </c>
      <c r="E70" s="162">
        <v>0.29620000000000002</v>
      </c>
      <c r="F70" s="160">
        <v>0.26</v>
      </c>
      <c r="G70" s="160">
        <v>0</v>
      </c>
      <c r="H70" s="160">
        <v>3.6200000000000003E-2</v>
      </c>
      <c r="I70" s="163">
        <v>1</v>
      </c>
    </row>
    <row r="71" spans="1:9" ht="15.6" x14ac:dyDescent="0.3">
      <c r="A71" s="160"/>
      <c r="B71" s="160"/>
      <c r="C71" s="12" t="s">
        <v>548</v>
      </c>
      <c r="D71" s="162"/>
      <c r="E71" s="162"/>
      <c r="F71" s="160"/>
      <c r="G71" s="160"/>
      <c r="H71" s="160"/>
      <c r="I71" s="163"/>
    </row>
    <row r="72" spans="1:9" ht="31.2" x14ac:dyDescent="0.3">
      <c r="A72" s="160">
        <v>2</v>
      </c>
      <c r="B72" s="160" t="s">
        <v>536</v>
      </c>
      <c r="C72" s="12" t="s">
        <v>547</v>
      </c>
      <c r="D72" s="162" t="s">
        <v>407</v>
      </c>
      <c r="E72" s="162">
        <v>0.27200000000000002</v>
      </c>
      <c r="F72" s="160">
        <v>0.22800000000000001</v>
      </c>
      <c r="G72" s="160">
        <v>0</v>
      </c>
      <c r="H72" s="160">
        <v>4.3999999999999997E-2</v>
      </c>
      <c r="I72" s="163">
        <v>1</v>
      </c>
    </row>
    <row r="73" spans="1:9" ht="15.6" x14ac:dyDescent="0.3">
      <c r="A73" s="160"/>
      <c r="B73" s="160"/>
      <c r="C73" s="12" t="s">
        <v>548</v>
      </c>
      <c r="D73" s="162"/>
      <c r="E73" s="162"/>
      <c r="F73" s="160"/>
      <c r="G73" s="160"/>
      <c r="H73" s="160"/>
      <c r="I73" s="163"/>
    </row>
    <row r="74" spans="1:9" ht="15.6" x14ac:dyDescent="0.3">
      <c r="A74" s="54">
        <v>3</v>
      </c>
      <c r="B74" s="16" t="s">
        <v>536</v>
      </c>
      <c r="C74" s="16" t="s">
        <v>537</v>
      </c>
      <c r="D74" s="15" t="s">
        <v>408</v>
      </c>
      <c r="E74" s="15">
        <v>0.432</v>
      </c>
      <c r="F74" s="16">
        <v>0.36299999999999999</v>
      </c>
      <c r="G74" s="16">
        <v>0</v>
      </c>
      <c r="H74" s="16">
        <v>6.9000000000000006E-2</v>
      </c>
      <c r="I74" s="12">
        <v>1</v>
      </c>
    </row>
    <row r="75" spans="1:9" ht="15.6" x14ac:dyDescent="0.3">
      <c r="A75" s="54">
        <v>4</v>
      </c>
      <c r="B75" s="16" t="s">
        <v>536</v>
      </c>
      <c r="C75" s="16" t="s">
        <v>537</v>
      </c>
      <c r="D75" s="15" t="s">
        <v>380</v>
      </c>
      <c r="E75" s="15">
        <v>0.51980000000000004</v>
      </c>
      <c r="F75" s="16">
        <v>0.41299999999999998</v>
      </c>
      <c r="G75" s="16">
        <v>0</v>
      </c>
      <c r="H75" s="16">
        <v>0.10680000000000001</v>
      </c>
      <c r="I75" s="12">
        <v>1</v>
      </c>
    </row>
    <row r="76" spans="1:9" ht="15.6" x14ac:dyDescent="0.3">
      <c r="A76" s="54">
        <v>5</v>
      </c>
      <c r="B76" s="16" t="s">
        <v>536</v>
      </c>
      <c r="C76" s="16" t="s">
        <v>537</v>
      </c>
      <c r="D76" s="15" t="s">
        <v>409</v>
      </c>
      <c r="E76" s="15">
        <v>0.52380000000000004</v>
      </c>
      <c r="F76" s="16">
        <v>0.41599999999999998</v>
      </c>
      <c r="G76" s="16">
        <v>0</v>
      </c>
      <c r="H76" s="16">
        <v>0.10780000000000001</v>
      </c>
      <c r="I76" s="12">
        <v>1</v>
      </c>
    </row>
    <row r="77" spans="1:9" ht="15.6" x14ac:dyDescent="0.3">
      <c r="A77" s="54">
        <v>6</v>
      </c>
      <c r="B77" s="16" t="s">
        <v>536</v>
      </c>
      <c r="C77" s="16" t="s">
        <v>537</v>
      </c>
      <c r="D77" s="15" t="s">
        <v>410</v>
      </c>
      <c r="E77" s="15">
        <v>0.2298</v>
      </c>
      <c r="F77" s="16">
        <v>0.183</v>
      </c>
      <c r="G77" s="16">
        <v>0</v>
      </c>
      <c r="H77" s="16">
        <v>4.6800000000000001E-2</v>
      </c>
      <c r="I77" s="12">
        <v>1</v>
      </c>
    </row>
    <row r="78" spans="1:9" ht="15.6" x14ac:dyDescent="0.3">
      <c r="A78" s="54">
        <v>7</v>
      </c>
      <c r="B78" s="16" t="s">
        <v>536</v>
      </c>
      <c r="C78" s="16" t="s">
        <v>537</v>
      </c>
      <c r="D78" s="15" t="s">
        <v>411</v>
      </c>
      <c r="E78" s="15">
        <v>0.41860000000000003</v>
      </c>
      <c r="F78" s="16">
        <v>0.33400000000000002</v>
      </c>
      <c r="G78" s="16">
        <v>0</v>
      </c>
      <c r="H78" s="16">
        <v>8.4599999999999995E-2</v>
      </c>
      <c r="I78" s="12">
        <v>1</v>
      </c>
    </row>
    <row r="79" spans="1:9" ht="15.6" x14ac:dyDescent="0.3">
      <c r="A79" s="54">
        <v>8</v>
      </c>
      <c r="B79" s="16" t="s">
        <v>536</v>
      </c>
      <c r="C79" s="16" t="s">
        <v>537</v>
      </c>
      <c r="D79" s="15" t="s">
        <v>412</v>
      </c>
      <c r="E79" s="15">
        <v>0.33679999999999999</v>
      </c>
      <c r="F79" s="16">
        <v>0.24</v>
      </c>
      <c r="G79" s="16">
        <v>0</v>
      </c>
      <c r="H79" s="16">
        <v>9.6799999999999997E-2</v>
      </c>
      <c r="I79" s="12">
        <v>1</v>
      </c>
    </row>
    <row r="80" spans="1:9" ht="15.6" x14ac:dyDescent="0.3">
      <c r="A80" s="54">
        <v>9</v>
      </c>
      <c r="B80" s="16" t="s">
        <v>536</v>
      </c>
      <c r="C80" s="16" t="s">
        <v>537</v>
      </c>
      <c r="D80" s="15" t="s">
        <v>413</v>
      </c>
      <c r="E80" s="15">
        <v>0.42120000000000002</v>
      </c>
      <c r="F80" s="16">
        <v>0.33400000000000002</v>
      </c>
      <c r="G80" s="16">
        <v>0</v>
      </c>
      <c r="H80" s="16">
        <v>8.72E-2</v>
      </c>
      <c r="I80" s="12">
        <v>1</v>
      </c>
    </row>
    <row r="81" spans="1:9" ht="15.6" x14ac:dyDescent="0.3">
      <c r="A81" s="54">
        <v>10</v>
      </c>
      <c r="B81" s="16" t="s">
        <v>536</v>
      </c>
      <c r="C81" s="16" t="s">
        <v>537</v>
      </c>
      <c r="D81" s="15" t="s">
        <v>382</v>
      </c>
      <c r="E81" s="15">
        <v>0.26860000000000001</v>
      </c>
      <c r="F81" s="16">
        <v>0.183</v>
      </c>
      <c r="G81" s="16">
        <v>0</v>
      </c>
      <c r="H81" s="16">
        <v>8.5599999999999996E-2</v>
      </c>
      <c r="I81" s="12">
        <v>1</v>
      </c>
    </row>
    <row r="82" spans="1:9" ht="15.6" x14ac:dyDescent="0.3">
      <c r="A82" s="54">
        <v>11</v>
      </c>
      <c r="B82" s="16" t="s">
        <v>536</v>
      </c>
      <c r="C82" s="16" t="s">
        <v>537</v>
      </c>
      <c r="D82" s="15" t="s">
        <v>414</v>
      </c>
      <c r="E82" s="15">
        <v>0.33019999999999999</v>
      </c>
      <c r="F82" s="16">
        <v>0.24099999999999999</v>
      </c>
      <c r="G82" s="16">
        <v>0</v>
      </c>
      <c r="H82" s="16">
        <v>8.9200000000000002E-2</v>
      </c>
      <c r="I82" s="12">
        <v>1</v>
      </c>
    </row>
    <row r="83" spans="1:9" ht="15.6" x14ac:dyDescent="0.3">
      <c r="A83" s="54">
        <v>12</v>
      </c>
      <c r="B83" s="16" t="s">
        <v>536</v>
      </c>
      <c r="C83" s="16" t="s">
        <v>537</v>
      </c>
      <c r="D83" s="15" t="s">
        <v>415</v>
      </c>
      <c r="E83" s="15">
        <v>0.35920000000000002</v>
      </c>
      <c r="F83" s="16">
        <v>0.28199999999999997</v>
      </c>
      <c r="G83" s="16">
        <v>0</v>
      </c>
      <c r="H83" s="16">
        <v>7.7200000000000005E-2</v>
      </c>
      <c r="I83" s="12">
        <v>1</v>
      </c>
    </row>
    <row r="84" spans="1:9" ht="15.6" x14ac:dyDescent="0.3">
      <c r="A84" s="54">
        <v>13</v>
      </c>
      <c r="B84" s="16" t="s">
        <v>536</v>
      </c>
      <c r="C84" s="16" t="s">
        <v>545</v>
      </c>
      <c r="D84" s="15" t="s">
        <v>416</v>
      </c>
      <c r="E84" s="15"/>
      <c r="F84" s="16"/>
      <c r="G84" s="16"/>
      <c r="H84" s="16"/>
      <c r="I84" s="12">
        <v>1</v>
      </c>
    </row>
    <row r="85" spans="1:9" ht="15.6" x14ac:dyDescent="0.3">
      <c r="A85" s="54">
        <v>14</v>
      </c>
      <c r="B85" s="16" t="s">
        <v>536</v>
      </c>
      <c r="C85" s="16" t="s">
        <v>545</v>
      </c>
      <c r="D85" s="15" t="s">
        <v>417</v>
      </c>
      <c r="E85" s="15"/>
      <c r="F85" s="16"/>
      <c r="G85" s="16"/>
      <c r="H85" s="16"/>
      <c r="I85" s="12">
        <v>1</v>
      </c>
    </row>
    <row r="86" spans="1:9" ht="15.6" x14ac:dyDescent="0.3">
      <c r="A86" s="54">
        <v>15</v>
      </c>
      <c r="B86" s="16" t="s">
        <v>536</v>
      </c>
      <c r="C86" s="16" t="s">
        <v>537</v>
      </c>
      <c r="D86" s="15" t="s">
        <v>418</v>
      </c>
      <c r="E86" s="15">
        <v>0.36799999999999999</v>
      </c>
      <c r="F86" s="16">
        <v>0.29699999999999999</v>
      </c>
      <c r="G86" s="16">
        <v>0</v>
      </c>
      <c r="H86" s="16">
        <v>7.0999999999999994E-2</v>
      </c>
      <c r="I86" s="12">
        <v>1</v>
      </c>
    </row>
    <row r="87" spans="1:9" ht="15.6" x14ac:dyDescent="0.3">
      <c r="A87" s="54">
        <v>16</v>
      </c>
      <c r="B87" s="16" t="s">
        <v>536</v>
      </c>
      <c r="C87" s="16" t="s">
        <v>537</v>
      </c>
      <c r="D87" s="15" t="s">
        <v>419</v>
      </c>
      <c r="E87" s="15">
        <v>0.37459999999999999</v>
      </c>
      <c r="F87" s="16">
        <v>0.29699999999999999</v>
      </c>
      <c r="G87" s="16">
        <v>0</v>
      </c>
      <c r="H87" s="16">
        <v>7.7600000000000002E-2</v>
      </c>
      <c r="I87" s="12">
        <v>1</v>
      </c>
    </row>
    <row r="88" spans="1:9" ht="15.6" x14ac:dyDescent="0.3">
      <c r="A88" s="54">
        <v>17</v>
      </c>
      <c r="B88" s="16" t="s">
        <v>536</v>
      </c>
      <c r="C88" s="16" t="s">
        <v>537</v>
      </c>
      <c r="D88" s="15" t="s">
        <v>420</v>
      </c>
      <c r="E88" s="15">
        <v>0.36159999999999998</v>
      </c>
      <c r="F88" s="16">
        <v>0.29699999999999999</v>
      </c>
      <c r="G88" s="16">
        <v>0</v>
      </c>
      <c r="H88" s="16">
        <v>6.4600000000000005E-2</v>
      </c>
      <c r="I88" s="12">
        <v>1</v>
      </c>
    </row>
    <row r="89" spans="1:9" ht="15.6" x14ac:dyDescent="0.3">
      <c r="A89" s="54">
        <v>18</v>
      </c>
      <c r="B89" s="16" t="s">
        <v>536</v>
      </c>
      <c r="C89" s="16" t="s">
        <v>537</v>
      </c>
      <c r="D89" s="15" t="s">
        <v>421</v>
      </c>
      <c r="E89" s="15">
        <v>0.35699999999999998</v>
      </c>
      <c r="F89" s="16">
        <v>0.28199999999999997</v>
      </c>
      <c r="G89" s="16">
        <v>0</v>
      </c>
      <c r="H89" s="16">
        <v>7.4999999999999997E-2</v>
      </c>
      <c r="I89" s="12">
        <v>1</v>
      </c>
    </row>
    <row r="90" spans="1:9" ht="15.6" x14ac:dyDescent="0.3">
      <c r="A90" s="54">
        <v>19</v>
      </c>
      <c r="B90" s="16" t="s">
        <v>536</v>
      </c>
      <c r="C90" s="16" t="s">
        <v>537</v>
      </c>
      <c r="D90" s="15" t="s">
        <v>422</v>
      </c>
      <c r="E90" s="15">
        <v>0.40699999999999997</v>
      </c>
      <c r="F90" s="16">
        <v>0.33900000000000002</v>
      </c>
      <c r="G90" s="16">
        <v>0</v>
      </c>
      <c r="H90" s="16">
        <v>6.8000000000000005E-2</v>
      </c>
      <c r="I90" s="12">
        <v>1</v>
      </c>
    </row>
    <row r="91" spans="1:9" ht="15.6" x14ac:dyDescent="0.3">
      <c r="A91" s="54">
        <v>20</v>
      </c>
      <c r="B91" s="16" t="s">
        <v>536</v>
      </c>
      <c r="C91" s="16" t="s">
        <v>537</v>
      </c>
      <c r="D91" s="15" t="s">
        <v>423</v>
      </c>
      <c r="E91" s="15">
        <v>0.40620000000000001</v>
      </c>
      <c r="F91" s="16">
        <v>0.32</v>
      </c>
      <c r="G91" s="16">
        <v>0</v>
      </c>
      <c r="H91" s="16">
        <v>8.6199999999999999E-2</v>
      </c>
      <c r="I91" s="12">
        <v>1</v>
      </c>
    </row>
    <row r="92" spans="1:9" ht="15.6" x14ac:dyDescent="0.3">
      <c r="A92" s="54">
        <v>21</v>
      </c>
      <c r="B92" s="16" t="s">
        <v>536</v>
      </c>
      <c r="C92" s="16" t="s">
        <v>537</v>
      </c>
      <c r="D92" s="15" t="s">
        <v>424</v>
      </c>
      <c r="E92" s="15">
        <v>0.37619999999999998</v>
      </c>
      <c r="F92" s="16">
        <v>0.28599999999999998</v>
      </c>
      <c r="G92" s="16">
        <v>0</v>
      </c>
      <c r="H92" s="16">
        <v>9.0200000000000002E-2</v>
      </c>
      <c r="I92" s="12">
        <v>1</v>
      </c>
    </row>
    <row r="93" spans="1:9" ht="15.6" x14ac:dyDescent="0.3">
      <c r="A93" s="160">
        <v>22</v>
      </c>
      <c r="B93" s="160" t="s">
        <v>536</v>
      </c>
      <c r="C93" s="16" t="s">
        <v>537</v>
      </c>
      <c r="D93" s="161" t="s">
        <v>425</v>
      </c>
      <c r="E93" s="162">
        <v>0.26640000000000003</v>
      </c>
      <c r="F93" s="160">
        <v>0.217</v>
      </c>
      <c r="G93" s="160">
        <v>0</v>
      </c>
      <c r="H93" s="160">
        <v>4.9399999999999999E-2</v>
      </c>
      <c r="I93" s="12">
        <v>1</v>
      </c>
    </row>
    <row r="94" spans="1:9" ht="15.6" x14ac:dyDescent="0.3">
      <c r="A94" s="160"/>
      <c r="B94" s="160"/>
      <c r="C94" s="16" t="s">
        <v>538</v>
      </c>
      <c r="D94" s="161"/>
      <c r="E94" s="162"/>
      <c r="F94" s="160"/>
      <c r="G94" s="160"/>
      <c r="H94" s="160"/>
      <c r="I94" s="12"/>
    </row>
    <row r="95" spans="1:9" ht="15.6" x14ac:dyDescent="0.3">
      <c r="A95" s="160">
        <v>23</v>
      </c>
      <c r="B95" s="160" t="s">
        <v>536</v>
      </c>
      <c r="C95" s="16" t="s">
        <v>537</v>
      </c>
      <c r="D95" s="161" t="s">
        <v>426</v>
      </c>
      <c r="E95" s="162">
        <v>0.254</v>
      </c>
      <c r="F95" s="160">
        <v>0.20499999999999999</v>
      </c>
      <c r="G95" s="160">
        <v>0</v>
      </c>
      <c r="H95" s="160">
        <v>4.9000000000000002E-2</v>
      </c>
      <c r="I95" s="12">
        <v>1</v>
      </c>
    </row>
    <row r="96" spans="1:9" ht="15.6" x14ac:dyDescent="0.3">
      <c r="A96" s="160"/>
      <c r="B96" s="160"/>
      <c r="C96" s="16" t="s">
        <v>538</v>
      </c>
      <c r="D96" s="161"/>
      <c r="E96" s="162"/>
      <c r="F96" s="160"/>
      <c r="G96" s="160"/>
      <c r="H96" s="160"/>
      <c r="I96" s="12"/>
    </row>
    <row r="97" spans="1:9" ht="15.6" x14ac:dyDescent="0.3">
      <c r="A97" s="160">
        <v>24</v>
      </c>
      <c r="B97" s="160" t="s">
        <v>536</v>
      </c>
      <c r="C97" s="16" t="s">
        <v>537</v>
      </c>
      <c r="D97" s="161" t="s">
        <v>427</v>
      </c>
      <c r="E97" s="162">
        <v>0.4778</v>
      </c>
      <c r="F97" s="160">
        <v>0.375</v>
      </c>
      <c r="G97" s="160">
        <v>0</v>
      </c>
      <c r="H97" s="160">
        <v>0.1028</v>
      </c>
      <c r="I97" s="12">
        <v>1</v>
      </c>
    </row>
    <row r="98" spans="1:9" ht="15.6" x14ac:dyDescent="0.3">
      <c r="A98" s="160"/>
      <c r="B98" s="160"/>
      <c r="C98" s="16" t="s">
        <v>538</v>
      </c>
      <c r="D98" s="161"/>
      <c r="E98" s="162"/>
      <c r="F98" s="160"/>
      <c r="G98" s="160"/>
      <c r="H98" s="160"/>
      <c r="I98" s="12"/>
    </row>
    <row r="99" spans="1:9" ht="15.6" x14ac:dyDescent="0.3">
      <c r="A99" s="160"/>
      <c r="B99" s="160"/>
      <c r="C99" s="16" t="s">
        <v>541</v>
      </c>
      <c r="D99" s="161"/>
      <c r="E99" s="162"/>
      <c r="F99" s="160"/>
      <c r="G99" s="160"/>
      <c r="H99" s="160"/>
      <c r="I99" s="12"/>
    </row>
    <row r="100" spans="1:9" ht="15.6" x14ac:dyDescent="0.3">
      <c r="A100" s="160">
        <v>25</v>
      </c>
      <c r="B100" s="160" t="s">
        <v>536</v>
      </c>
      <c r="C100" s="16" t="s">
        <v>537</v>
      </c>
      <c r="D100" s="161" t="s">
        <v>428</v>
      </c>
      <c r="E100" s="162">
        <v>0.33860000000000001</v>
      </c>
      <c r="F100" s="160">
        <v>0.27</v>
      </c>
      <c r="G100" s="160">
        <v>0</v>
      </c>
      <c r="H100" s="160">
        <v>6.8599999999999994E-2</v>
      </c>
      <c r="I100" s="12">
        <v>1</v>
      </c>
    </row>
    <row r="101" spans="1:9" ht="15.6" x14ac:dyDescent="0.3">
      <c r="A101" s="160"/>
      <c r="B101" s="160"/>
      <c r="C101" s="16" t="s">
        <v>538</v>
      </c>
      <c r="D101" s="161"/>
      <c r="E101" s="162"/>
      <c r="F101" s="160"/>
      <c r="G101" s="160"/>
      <c r="H101" s="160"/>
      <c r="I101" s="12"/>
    </row>
    <row r="102" spans="1:9" ht="15.6" x14ac:dyDescent="0.3">
      <c r="A102" s="160"/>
      <c r="B102" s="160"/>
      <c r="C102" s="16" t="s">
        <v>541</v>
      </c>
      <c r="D102" s="161"/>
      <c r="E102" s="162"/>
      <c r="F102" s="160"/>
      <c r="G102" s="160"/>
      <c r="H102" s="160"/>
      <c r="I102" s="12"/>
    </row>
    <row r="103" spans="1:9" ht="15.6" x14ac:dyDescent="0.3">
      <c r="A103" s="160">
        <v>26</v>
      </c>
      <c r="B103" s="160" t="s">
        <v>536</v>
      </c>
      <c r="C103" s="16" t="s">
        <v>537</v>
      </c>
      <c r="D103" s="161" t="s">
        <v>429</v>
      </c>
      <c r="E103" s="162">
        <v>0.311</v>
      </c>
      <c r="F103" s="160">
        <v>0.24</v>
      </c>
      <c r="G103" s="160">
        <v>0</v>
      </c>
      <c r="H103" s="160">
        <v>7.0999999999999994E-2</v>
      </c>
      <c r="I103" s="12">
        <v>1</v>
      </c>
    </row>
    <row r="104" spans="1:9" ht="15.6" x14ac:dyDescent="0.3">
      <c r="A104" s="160"/>
      <c r="B104" s="160"/>
      <c r="C104" s="16" t="s">
        <v>538</v>
      </c>
      <c r="D104" s="161"/>
      <c r="E104" s="162"/>
      <c r="F104" s="160"/>
      <c r="G104" s="160"/>
      <c r="H104" s="160"/>
      <c r="I104" s="12"/>
    </row>
    <row r="105" spans="1:9" ht="15.6" x14ac:dyDescent="0.3">
      <c r="A105" s="54">
        <v>27</v>
      </c>
      <c r="B105" s="16" t="s">
        <v>536</v>
      </c>
      <c r="C105" s="16" t="s">
        <v>537</v>
      </c>
      <c r="D105" s="15" t="s">
        <v>430</v>
      </c>
      <c r="E105" s="15">
        <v>0.38279999999999997</v>
      </c>
      <c r="F105" s="16">
        <v>0.28299999999999997</v>
      </c>
      <c r="G105" s="16">
        <v>0</v>
      </c>
      <c r="H105" s="16">
        <v>9.98E-2</v>
      </c>
      <c r="I105" s="12">
        <v>1</v>
      </c>
    </row>
    <row r="106" spans="1:9" ht="15.6" x14ac:dyDescent="0.3">
      <c r="A106" s="54">
        <v>28</v>
      </c>
      <c r="B106" s="16" t="s">
        <v>536</v>
      </c>
      <c r="C106" s="16" t="s">
        <v>537</v>
      </c>
      <c r="D106" s="15" t="s">
        <v>431</v>
      </c>
      <c r="E106" s="15">
        <v>0.37880000000000003</v>
      </c>
      <c r="F106" s="16">
        <v>0.28599999999999998</v>
      </c>
      <c r="G106" s="16">
        <v>0</v>
      </c>
      <c r="H106" s="16">
        <v>9.2799999999999994E-2</v>
      </c>
      <c r="I106" s="12">
        <v>1</v>
      </c>
    </row>
    <row r="107" spans="1:9" ht="15.6" x14ac:dyDescent="0.3">
      <c r="A107" s="54">
        <v>29</v>
      </c>
      <c r="B107" s="16" t="s">
        <v>536</v>
      </c>
      <c r="C107" s="16" t="s">
        <v>537</v>
      </c>
      <c r="D107" s="15" t="s">
        <v>432</v>
      </c>
      <c r="E107" s="15">
        <v>0.38080000000000003</v>
      </c>
      <c r="F107" s="16">
        <v>0.28599999999999998</v>
      </c>
      <c r="G107" s="16">
        <v>0</v>
      </c>
      <c r="H107" s="16">
        <v>9.4799999999999995E-2</v>
      </c>
      <c r="I107" s="12">
        <v>1</v>
      </c>
    </row>
    <row r="108" spans="1:9" ht="15.6" x14ac:dyDescent="0.3">
      <c r="A108" s="54">
        <v>30</v>
      </c>
      <c r="B108" s="16" t="s">
        <v>536</v>
      </c>
      <c r="C108" s="16" t="s">
        <v>537</v>
      </c>
      <c r="D108" s="15" t="s">
        <v>433</v>
      </c>
      <c r="E108" s="15">
        <v>0.36959999999999998</v>
      </c>
      <c r="F108" s="16">
        <v>0.28599999999999998</v>
      </c>
      <c r="G108" s="16">
        <v>0</v>
      </c>
      <c r="H108" s="16">
        <v>8.3599999999999994E-2</v>
      </c>
      <c r="I108" s="12">
        <v>1</v>
      </c>
    </row>
    <row r="109" spans="1:9" ht="82.8" customHeight="1" x14ac:dyDescent="0.3">
      <c r="A109" s="165" t="s">
        <v>554</v>
      </c>
      <c r="B109" s="165"/>
      <c r="C109" s="165"/>
      <c r="D109" s="165"/>
      <c r="E109" s="165"/>
      <c r="F109" s="165"/>
      <c r="G109" s="165"/>
      <c r="H109" s="165"/>
      <c r="I109" s="166"/>
    </row>
    <row r="110" spans="1:9" ht="15.6" x14ac:dyDescent="0.3">
      <c r="A110" s="150" t="s">
        <v>519</v>
      </c>
      <c r="B110" s="150" t="s">
        <v>526</v>
      </c>
      <c r="C110" s="150" t="s">
        <v>527</v>
      </c>
      <c r="D110" s="159" t="s">
        <v>372</v>
      </c>
      <c r="E110" s="150" t="s">
        <v>528</v>
      </c>
      <c r="F110" s="150"/>
      <c r="G110" s="150"/>
      <c r="H110" s="150"/>
      <c r="I110" s="151" t="s">
        <v>553</v>
      </c>
    </row>
    <row r="111" spans="1:9" ht="43.2" customHeight="1" x14ac:dyDescent="0.3">
      <c r="A111" s="150"/>
      <c r="B111" s="150"/>
      <c r="C111" s="150"/>
      <c r="D111" s="159"/>
      <c r="E111" s="11" t="s">
        <v>531</v>
      </c>
      <c r="F111" s="11" t="s">
        <v>533</v>
      </c>
      <c r="G111" s="11" t="s">
        <v>534</v>
      </c>
      <c r="H111" s="11" t="s">
        <v>535</v>
      </c>
      <c r="I111" s="151"/>
    </row>
    <row r="112" spans="1:9" ht="33" customHeight="1" x14ac:dyDescent="0.3">
      <c r="A112" s="150"/>
      <c r="B112" s="150"/>
      <c r="C112" s="150"/>
      <c r="D112" s="159"/>
      <c r="E112" s="11" t="s">
        <v>532</v>
      </c>
      <c r="F112" s="11" t="s">
        <v>532</v>
      </c>
      <c r="G112" s="11" t="s">
        <v>532</v>
      </c>
      <c r="H112" s="11" t="s">
        <v>532</v>
      </c>
      <c r="I112" s="151"/>
    </row>
    <row r="113" spans="1:10" ht="15.6" x14ac:dyDescent="0.3">
      <c r="A113" s="49">
        <v>1</v>
      </c>
      <c r="B113" s="11">
        <v>2</v>
      </c>
      <c r="C113" s="11">
        <v>3</v>
      </c>
      <c r="D113" s="11">
        <v>4</v>
      </c>
      <c r="E113" s="11">
        <v>5</v>
      </c>
      <c r="F113" s="11">
        <v>6</v>
      </c>
      <c r="G113" s="11">
        <v>7</v>
      </c>
      <c r="H113" s="11">
        <v>8</v>
      </c>
      <c r="I113" s="11">
        <v>9</v>
      </c>
    </row>
    <row r="114" spans="1:10" ht="39" customHeight="1" x14ac:dyDescent="0.3">
      <c r="A114" s="150" t="s">
        <v>558</v>
      </c>
      <c r="B114" s="150"/>
      <c r="C114" s="150"/>
      <c r="D114" s="150"/>
      <c r="E114" s="150"/>
      <c r="F114" s="150"/>
      <c r="G114" s="150"/>
      <c r="H114" s="150"/>
      <c r="I114" s="150"/>
    </row>
    <row r="115" spans="1:10" ht="15.6" x14ac:dyDescent="0.3">
      <c r="A115" s="57">
        <v>45</v>
      </c>
      <c r="B115" s="19" t="s">
        <v>536</v>
      </c>
      <c r="C115" s="19" t="s">
        <v>537</v>
      </c>
      <c r="D115" s="11" t="s">
        <v>434</v>
      </c>
      <c r="E115" s="13">
        <v>0.37</v>
      </c>
      <c r="F115" s="19">
        <v>0.28000000000000003</v>
      </c>
      <c r="G115" s="19">
        <v>0</v>
      </c>
      <c r="H115" s="19">
        <v>0.09</v>
      </c>
      <c r="I115" s="19">
        <v>1</v>
      </c>
      <c r="J115" s="8"/>
    </row>
    <row r="116" spans="1:10" ht="15.6" x14ac:dyDescent="0.3">
      <c r="A116" s="57">
        <v>46</v>
      </c>
      <c r="B116" s="19" t="s">
        <v>536</v>
      </c>
      <c r="C116" s="19" t="s">
        <v>538</v>
      </c>
      <c r="D116" s="11" t="s">
        <v>435</v>
      </c>
      <c r="E116" s="13">
        <v>0.39</v>
      </c>
      <c r="F116" s="19">
        <v>0.3</v>
      </c>
      <c r="G116" s="19">
        <v>0</v>
      </c>
      <c r="H116" s="19">
        <v>0.09</v>
      </c>
      <c r="I116" s="19">
        <v>1</v>
      </c>
      <c r="J116" s="8"/>
    </row>
    <row r="117" spans="1:10" ht="15.6" x14ac:dyDescent="0.3">
      <c r="A117" s="149">
        <v>47</v>
      </c>
      <c r="B117" s="149" t="s">
        <v>536</v>
      </c>
      <c r="C117" s="19" t="s">
        <v>537</v>
      </c>
      <c r="D117" s="150" t="s">
        <v>436</v>
      </c>
      <c r="E117" s="157">
        <v>1.31</v>
      </c>
      <c r="F117" s="149">
        <v>1.06</v>
      </c>
      <c r="G117" s="149">
        <v>0</v>
      </c>
      <c r="H117" s="149">
        <v>0.25</v>
      </c>
      <c r="I117" s="19">
        <v>1</v>
      </c>
      <c r="J117" s="8"/>
    </row>
    <row r="118" spans="1:10" ht="15.6" x14ac:dyDescent="0.3">
      <c r="A118" s="149"/>
      <c r="B118" s="149"/>
      <c r="C118" s="19" t="s">
        <v>538</v>
      </c>
      <c r="D118" s="150"/>
      <c r="E118" s="157"/>
      <c r="F118" s="149"/>
      <c r="G118" s="149"/>
      <c r="H118" s="149"/>
      <c r="I118" s="19">
        <v>1</v>
      </c>
      <c r="J118" s="8"/>
    </row>
    <row r="119" spans="1:10" ht="15.6" x14ac:dyDescent="0.3">
      <c r="A119" s="57">
        <v>48</v>
      </c>
      <c r="B119" s="19" t="s">
        <v>536</v>
      </c>
      <c r="C119" s="19" t="s">
        <v>537</v>
      </c>
      <c r="D119" s="11" t="s">
        <v>437</v>
      </c>
      <c r="E119" s="13">
        <v>0.38</v>
      </c>
      <c r="F119" s="19">
        <v>0.28999999999999998</v>
      </c>
      <c r="G119" s="19">
        <v>0</v>
      </c>
      <c r="H119" s="19">
        <v>0.09</v>
      </c>
      <c r="I119" s="19">
        <v>1</v>
      </c>
      <c r="J119" s="8"/>
    </row>
    <row r="120" spans="1:10" ht="15.6" x14ac:dyDescent="0.3">
      <c r="A120" s="57">
        <v>49</v>
      </c>
      <c r="B120" s="19" t="s">
        <v>536</v>
      </c>
      <c r="C120" s="19" t="s">
        <v>537</v>
      </c>
      <c r="D120" s="11" t="s">
        <v>438</v>
      </c>
      <c r="E120" s="13">
        <v>0.48</v>
      </c>
      <c r="F120" s="19">
        <v>0.39</v>
      </c>
      <c r="G120" s="19">
        <v>0</v>
      </c>
      <c r="H120" s="19">
        <v>0.09</v>
      </c>
      <c r="I120" s="19">
        <v>1</v>
      </c>
      <c r="J120" s="8"/>
    </row>
    <row r="121" spans="1:10" ht="31.95" customHeight="1" x14ac:dyDescent="0.3">
      <c r="A121" s="167" t="s">
        <v>559</v>
      </c>
      <c r="B121" s="167"/>
      <c r="C121" s="167"/>
      <c r="D121" s="167"/>
      <c r="E121" s="167"/>
      <c r="F121" s="167"/>
      <c r="G121" s="167"/>
      <c r="H121" s="167"/>
      <c r="I121" s="168"/>
      <c r="J121" s="9"/>
    </row>
    <row r="122" spans="1:10" ht="15.6" x14ac:dyDescent="0.3">
      <c r="A122" s="57">
        <v>50</v>
      </c>
      <c r="B122" s="19" t="s">
        <v>536</v>
      </c>
      <c r="C122" s="19" t="s">
        <v>537</v>
      </c>
      <c r="D122" s="11" t="s">
        <v>439</v>
      </c>
      <c r="E122" s="13">
        <v>0.24</v>
      </c>
      <c r="F122" s="19">
        <v>0.19</v>
      </c>
      <c r="G122" s="19">
        <v>0</v>
      </c>
      <c r="H122" s="19">
        <v>0.05</v>
      </c>
      <c r="I122" s="19">
        <v>1</v>
      </c>
    </row>
    <row r="123" spans="1:10" ht="15.6" x14ac:dyDescent="0.3">
      <c r="A123" s="57">
        <v>51</v>
      </c>
      <c r="B123" s="19" t="s">
        <v>536</v>
      </c>
      <c r="C123" s="19" t="s">
        <v>537</v>
      </c>
      <c r="D123" s="11" t="s">
        <v>954</v>
      </c>
      <c r="E123" s="13">
        <v>0.26</v>
      </c>
      <c r="F123" s="19">
        <v>0.23</v>
      </c>
      <c r="G123" s="19">
        <v>0</v>
      </c>
      <c r="H123" s="19">
        <v>0.03</v>
      </c>
      <c r="I123" s="19">
        <v>1</v>
      </c>
    </row>
    <row r="124" spans="1:10" ht="15.6" x14ac:dyDescent="0.3">
      <c r="A124" s="57">
        <v>52</v>
      </c>
      <c r="B124" s="19" t="s">
        <v>536</v>
      </c>
      <c r="C124" s="19" t="s">
        <v>537</v>
      </c>
      <c r="D124" s="11" t="s">
        <v>441</v>
      </c>
      <c r="E124" s="13">
        <v>0.44</v>
      </c>
      <c r="F124" s="19">
        <v>0.36</v>
      </c>
      <c r="G124" s="19">
        <v>0</v>
      </c>
      <c r="H124" s="19">
        <v>0.08</v>
      </c>
      <c r="I124" s="19">
        <v>1</v>
      </c>
    </row>
    <row r="125" spans="1:10" ht="15.6" x14ac:dyDescent="0.3">
      <c r="A125" s="57">
        <v>53</v>
      </c>
      <c r="B125" s="19" t="s">
        <v>536</v>
      </c>
      <c r="C125" s="19" t="s">
        <v>537</v>
      </c>
      <c r="D125" s="11" t="s">
        <v>442</v>
      </c>
      <c r="E125" s="13">
        <v>0.4</v>
      </c>
      <c r="F125" s="19">
        <v>0.3</v>
      </c>
      <c r="G125" s="19">
        <v>0</v>
      </c>
      <c r="H125" s="19">
        <v>0.1</v>
      </c>
      <c r="I125" s="19">
        <v>1</v>
      </c>
    </row>
    <row r="126" spans="1:10" ht="15.6" x14ac:dyDescent="0.3">
      <c r="A126" s="57">
        <v>54</v>
      </c>
      <c r="B126" s="19" t="s">
        <v>536</v>
      </c>
      <c r="C126" s="19" t="s">
        <v>537</v>
      </c>
      <c r="D126" s="11" t="s">
        <v>443</v>
      </c>
      <c r="E126" s="13">
        <v>0.63</v>
      </c>
      <c r="F126" s="19">
        <v>0.56000000000000005</v>
      </c>
      <c r="G126" s="19">
        <v>0</v>
      </c>
      <c r="H126" s="19">
        <v>7.0000000000000007E-2</v>
      </c>
      <c r="I126" s="19">
        <v>1</v>
      </c>
    </row>
    <row r="127" spans="1:10" ht="15.6" x14ac:dyDescent="0.3">
      <c r="A127" s="57">
        <v>55</v>
      </c>
      <c r="B127" s="19" t="s">
        <v>536</v>
      </c>
      <c r="C127" s="19" t="s">
        <v>537</v>
      </c>
      <c r="D127" s="11" t="s">
        <v>444</v>
      </c>
      <c r="E127" s="13">
        <v>0.55000000000000004</v>
      </c>
      <c r="F127" s="19">
        <v>0.48</v>
      </c>
      <c r="G127" s="19">
        <v>0</v>
      </c>
      <c r="H127" s="19">
        <v>7.0000000000000007E-2</v>
      </c>
      <c r="I127" s="19">
        <v>1</v>
      </c>
    </row>
    <row r="128" spans="1:10" ht="15.6" x14ac:dyDescent="0.3">
      <c r="A128" s="57">
        <v>56</v>
      </c>
      <c r="B128" s="19" t="s">
        <v>536</v>
      </c>
      <c r="C128" s="19" t="s">
        <v>545</v>
      </c>
      <c r="D128" s="11" t="s">
        <v>445</v>
      </c>
      <c r="E128" s="13">
        <v>0.4</v>
      </c>
      <c r="F128" s="19">
        <v>0.32</v>
      </c>
      <c r="G128" s="19">
        <v>0</v>
      </c>
      <c r="H128" s="19">
        <v>0.08</v>
      </c>
      <c r="I128" s="19">
        <v>1</v>
      </c>
    </row>
    <row r="129" spans="1:9" ht="15.6" x14ac:dyDescent="0.3">
      <c r="A129" s="149">
        <v>57</v>
      </c>
      <c r="B129" s="149" t="s">
        <v>536</v>
      </c>
      <c r="C129" s="19" t="s">
        <v>538</v>
      </c>
      <c r="D129" s="150" t="s">
        <v>457</v>
      </c>
      <c r="E129" s="157">
        <v>1.1399999999999999</v>
      </c>
      <c r="F129" s="149">
        <v>0.94</v>
      </c>
      <c r="G129" s="149">
        <v>0</v>
      </c>
      <c r="H129" s="149">
        <v>0.2</v>
      </c>
      <c r="I129" s="19">
        <v>1</v>
      </c>
    </row>
    <row r="130" spans="1:9" ht="15.6" x14ac:dyDescent="0.3">
      <c r="A130" s="149"/>
      <c r="B130" s="149"/>
      <c r="C130" s="19" t="s">
        <v>541</v>
      </c>
      <c r="D130" s="150"/>
      <c r="E130" s="157"/>
      <c r="F130" s="149"/>
      <c r="G130" s="149"/>
      <c r="H130" s="149"/>
      <c r="I130" s="19"/>
    </row>
    <row r="131" spans="1:9" ht="15.6" x14ac:dyDescent="0.3">
      <c r="A131" s="149"/>
      <c r="B131" s="149"/>
      <c r="C131" s="19" t="s">
        <v>542</v>
      </c>
      <c r="D131" s="150"/>
      <c r="E131" s="157"/>
      <c r="F131" s="149"/>
      <c r="G131" s="149"/>
      <c r="H131" s="149"/>
      <c r="I131" s="19"/>
    </row>
    <row r="132" spans="1:9" ht="36" customHeight="1" x14ac:dyDescent="0.3">
      <c r="A132" s="167" t="s">
        <v>560</v>
      </c>
      <c r="B132" s="167"/>
      <c r="C132" s="167"/>
      <c r="D132" s="167"/>
      <c r="E132" s="167"/>
      <c r="F132" s="167"/>
      <c r="G132" s="167"/>
      <c r="H132" s="167"/>
      <c r="I132" s="168"/>
    </row>
    <row r="133" spans="1:9" ht="15.6" x14ac:dyDescent="0.3">
      <c r="A133" s="149">
        <v>58</v>
      </c>
      <c r="B133" s="149" t="s">
        <v>536</v>
      </c>
      <c r="C133" s="19" t="s">
        <v>537</v>
      </c>
      <c r="D133" s="150" t="s">
        <v>446</v>
      </c>
      <c r="E133" s="157">
        <v>0.6</v>
      </c>
      <c r="F133" s="149">
        <v>0.5</v>
      </c>
      <c r="G133" s="149">
        <v>0</v>
      </c>
      <c r="H133" s="149">
        <v>0.1</v>
      </c>
      <c r="I133" s="19">
        <v>1</v>
      </c>
    </row>
    <row r="134" spans="1:9" ht="15.6" x14ac:dyDescent="0.3">
      <c r="A134" s="149"/>
      <c r="B134" s="149"/>
      <c r="C134" s="19" t="s">
        <v>538</v>
      </c>
      <c r="D134" s="150"/>
      <c r="E134" s="157"/>
      <c r="F134" s="149"/>
      <c r="G134" s="149"/>
      <c r="H134" s="149"/>
      <c r="I134" s="19">
        <v>1</v>
      </c>
    </row>
    <row r="135" spans="1:9" ht="15.6" x14ac:dyDescent="0.3">
      <c r="A135" s="149">
        <v>59</v>
      </c>
      <c r="B135" s="149" t="s">
        <v>536</v>
      </c>
      <c r="C135" s="19" t="s">
        <v>537</v>
      </c>
      <c r="D135" s="150" t="s">
        <v>447</v>
      </c>
      <c r="E135" s="157">
        <v>0.56999999999999995</v>
      </c>
      <c r="F135" s="149">
        <v>0.47</v>
      </c>
      <c r="G135" s="149">
        <v>0</v>
      </c>
      <c r="H135" s="149">
        <v>0.09</v>
      </c>
      <c r="I135" s="19">
        <v>1</v>
      </c>
    </row>
    <row r="136" spans="1:9" ht="15.6" x14ac:dyDescent="0.3">
      <c r="A136" s="149"/>
      <c r="B136" s="149"/>
      <c r="C136" s="19" t="s">
        <v>538</v>
      </c>
      <c r="D136" s="150"/>
      <c r="E136" s="157"/>
      <c r="F136" s="149"/>
      <c r="G136" s="149"/>
      <c r="H136" s="149"/>
      <c r="I136" s="19"/>
    </row>
    <row r="137" spans="1:9" ht="15.6" x14ac:dyDescent="0.3">
      <c r="A137" s="149">
        <v>60</v>
      </c>
      <c r="B137" s="149" t="s">
        <v>536</v>
      </c>
      <c r="C137" s="19" t="s">
        <v>537</v>
      </c>
      <c r="D137" s="150" t="s">
        <v>448</v>
      </c>
      <c r="E137" s="157">
        <v>1.35</v>
      </c>
      <c r="F137" s="149">
        <v>1.03</v>
      </c>
      <c r="G137" s="149">
        <v>0</v>
      </c>
      <c r="H137" s="149">
        <v>0.32</v>
      </c>
      <c r="I137" s="19">
        <v>1</v>
      </c>
    </row>
    <row r="138" spans="1:9" ht="15.6" x14ac:dyDescent="0.3">
      <c r="A138" s="149"/>
      <c r="B138" s="149"/>
      <c r="C138" s="19" t="s">
        <v>538</v>
      </c>
      <c r="D138" s="150"/>
      <c r="E138" s="157"/>
      <c r="F138" s="149"/>
      <c r="G138" s="149"/>
      <c r="H138" s="149"/>
      <c r="I138" s="19"/>
    </row>
    <row r="139" spans="1:9" ht="15.6" x14ac:dyDescent="0.3">
      <c r="A139" s="149"/>
      <c r="B139" s="149"/>
      <c r="C139" s="19" t="s">
        <v>541</v>
      </c>
      <c r="D139" s="150"/>
      <c r="E139" s="157"/>
      <c r="F139" s="149"/>
      <c r="G139" s="149"/>
      <c r="H139" s="149"/>
      <c r="I139" s="19"/>
    </row>
    <row r="140" spans="1:9" ht="15.6" x14ac:dyDescent="0.3">
      <c r="A140" s="149"/>
      <c r="B140" s="149"/>
      <c r="C140" s="19" t="s">
        <v>542</v>
      </c>
      <c r="D140" s="150"/>
      <c r="E140" s="157"/>
      <c r="F140" s="149"/>
      <c r="G140" s="149"/>
      <c r="H140" s="149"/>
      <c r="I140" s="19"/>
    </row>
    <row r="141" spans="1:9" ht="15.6" x14ac:dyDescent="0.3">
      <c r="A141" s="149"/>
      <c r="B141" s="149"/>
      <c r="C141" s="19" t="s">
        <v>549</v>
      </c>
      <c r="D141" s="150"/>
      <c r="E141" s="157"/>
      <c r="F141" s="149"/>
      <c r="G141" s="149"/>
      <c r="H141" s="149"/>
      <c r="I141" s="19"/>
    </row>
    <row r="142" spans="1:9" ht="15.6" x14ac:dyDescent="0.3">
      <c r="A142" s="149"/>
      <c r="B142" s="149"/>
      <c r="C142" s="19" t="s">
        <v>550</v>
      </c>
      <c r="D142" s="150"/>
      <c r="E142" s="157"/>
      <c r="F142" s="149"/>
      <c r="G142" s="149"/>
      <c r="H142" s="149"/>
      <c r="I142" s="19"/>
    </row>
    <row r="143" spans="1:9" ht="15.6" x14ac:dyDescent="0.3">
      <c r="A143" s="149"/>
      <c r="B143" s="149"/>
      <c r="C143" s="19" t="s">
        <v>551</v>
      </c>
      <c r="D143" s="150"/>
      <c r="E143" s="157"/>
      <c r="F143" s="149"/>
      <c r="G143" s="149"/>
      <c r="H143" s="149"/>
      <c r="I143" s="19"/>
    </row>
    <row r="144" spans="1:9" ht="15.6" x14ac:dyDescent="0.3">
      <c r="A144" s="149">
        <v>61</v>
      </c>
      <c r="B144" s="149" t="s">
        <v>536</v>
      </c>
      <c r="C144" s="19" t="s">
        <v>537</v>
      </c>
      <c r="D144" s="150" t="s">
        <v>449</v>
      </c>
      <c r="E144" s="157">
        <v>0.61</v>
      </c>
      <c r="F144" s="149">
        <v>0.53</v>
      </c>
      <c r="G144" s="149">
        <v>0</v>
      </c>
      <c r="H144" s="149">
        <v>0.09</v>
      </c>
      <c r="I144" s="19">
        <v>1</v>
      </c>
    </row>
    <row r="145" spans="1:9" ht="15.6" x14ac:dyDescent="0.3">
      <c r="A145" s="149"/>
      <c r="B145" s="149"/>
      <c r="C145" s="19" t="s">
        <v>538</v>
      </c>
      <c r="D145" s="150"/>
      <c r="E145" s="157"/>
      <c r="F145" s="149"/>
      <c r="G145" s="149"/>
      <c r="H145" s="149"/>
      <c r="I145" s="19">
        <v>1</v>
      </c>
    </row>
    <row r="146" spans="1:9" ht="15.6" x14ac:dyDescent="0.3">
      <c r="A146" s="149">
        <v>62</v>
      </c>
      <c r="B146" s="149" t="s">
        <v>536</v>
      </c>
      <c r="C146" s="19" t="s">
        <v>537</v>
      </c>
      <c r="D146" s="150" t="s">
        <v>450</v>
      </c>
      <c r="E146" s="157">
        <v>1.23</v>
      </c>
      <c r="F146" s="149">
        <v>1.05</v>
      </c>
      <c r="G146" s="149">
        <v>0</v>
      </c>
      <c r="H146" s="149">
        <v>0.18</v>
      </c>
      <c r="I146" s="19">
        <v>1</v>
      </c>
    </row>
    <row r="147" spans="1:9" ht="15.6" x14ac:dyDescent="0.3">
      <c r="A147" s="149"/>
      <c r="B147" s="149"/>
      <c r="C147" s="19" t="s">
        <v>538</v>
      </c>
      <c r="D147" s="150"/>
      <c r="E147" s="157"/>
      <c r="F147" s="149"/>
      <c r="G147" s="149"/>
      <c r="H147" s="149"/>
      <c r="I147" s="19">
        <v>1</v>
      </c>
    </row>
    <row r="148" spans="1:9" ht="15.6" x14ac:dyDescent="0.3">
      <c r="A148" s="149"/>
      <c r="B148" s="149"/>
      <c r="C148" s="19" t="s">
        <v>541</v>
      </c>
      <c r="D148" s="150"/>
      <c r="E148" s="157"/>
      <c r="F148" s="149"/>
      <c r="G148" s="149"/>
      <c r="H148" s="149"/>
      <c r="I148" s="19">
        <v>1</v>
      </c>
    </row>
    <row r="149" spans="1:9" ht="15.6" x14ac:dyDescent="0.3">
      <c r="A149" s="149"/>
      <c r="B149" s="149"/>
      <c r="C149" s="19" t="s">
        <v>542</v>
      </c>
      <c r="D149" s="150"/>
      <c r="E149" s="157"/>
      <c r="F149" s="149"/>
      <c r="G149" s="149"/>
      <c r="H149" s="149"/>
      <c r="I149" s="19">
        <v>1</v>
      </c>
    </row>
    <row r="150" spans="1:9" ht="15.6" x14ac:dyDescent="0.3">
      <c r="A150" s="149">
        <v>63</v>
      </c>
      <c r="B150" s="149" t="s">
        <v>536</v>
      </c>
      <c r="C150" s="19" t="s">
        <v>537</v>
      </c>
      <c r="D150" s="150" t="s">
        <v>451</v>
      </c>
      <c r="E150" s="157">
        <v>0.52</v>
      </c>
      <c r="F150" s="149">
        <v>0.4</v>
      </c>
      <c r="G150" s="149">
        <v>0</v>
      </c>
      <c r="H150" s="149">
        <v>0.12</v>
      </c>
      <c r="I150" s="19">
        <v>1</v>
      </c>
    </row>
    <row r="151" spans="1:9" ht="15.6" x14ac:dyDescent="0.3">
      <c r="A151" s="149"/>
      <c r="B151" s="149"/>
      <c r="C151" s="19" t="s">
        <v>538</v>
      </c>
      <c r="D151" s="150"/>
      <c r="E151" s="157"/>
      <c r="F151" s="149"/>
      <c r="G151" s="149"/>
      <c r="H151" s="149"/>
      <c r="I151" s="19"/>
    </row>
    <row r="152" spans="1:9" ht="15.6" x14ac:dyDescent="0.3">
      <c r="A152" s="149"/>
      <c r="B152" s="149"/>
      <c r="C152" s="19" t="s">
        <v>541</v>
      </c>
      <c r="D152" s="150"/>
      <c r="E152" s="157"/>
      <c r="F152" s="149"/>
      <c r="G152" s="149"/>
      <c r="H152" s="149"/>
      <c r="I152" s="19"/>
    </row>
    <row r="153" spans="1:9" ht="15.6" x14ac:dyDescent="0.3">
      <c r="A153" s="66">
        <v>64</v>
      </c>
      <c r="B153" s="149" t="s">
        <v>536</v>
      </c>
      <c r="C153" s="19" t="s">
        <v>537</v>
      </c>
      <c r="D153" s="150" t="s">
        <v>452</v>
      </c>
      <c r="E153" s="157">
        <v>1.38</v>
      </c>
      <c r="F153" s="149">
        <v>1.1399999999999999</v>
      </c>
      <c r="G153" s="149">
        <v>0</v>
      </c>
      <c r="H153" s="149">
        <v>0.24</v>
      </c>
      <c r="I153" s="19">
        <v>1</v>
      </c>
    </row>
    <row r="154" spans="1:9" ht="15.6" x14ac:dyDescent="0.3">
      <c r="A154" s="66">
        <v>65</v>
      </c>
      <c r="B154" s="149"/>
      <c r="C154" s="19" t="s">
        <v>538</v>
      </c>
      <c r="D154" s="150"/>
      <c r="E154" s="157"/>
      <c r="F154" s="149"/>
      <c r="G154" s="149"/>
      <c r="H154" s="149"/>
      <c r="I154" s="19"/>
    </row>
    <row r="155" spans="1:9" ht="15.6" x14ac:dyDescent="0.3">
      <c r="A155" s="66">
        <v>66</v>
      </c>
      <c r="B155" s="149"/>
      <c r="C155" s="19" t="s">
        <v>541</v>
      </c>
      <c r="D155" s="150"/>
      <c r="E155" s="157"/>
      <c r="F155" s="149"/>
      <c r="G155" s="149"/>
      <c r="H155" s="149"/>
      <c r="I155" s="19"/>
    </row>
    <row r="156" spans="1:9" ht="15.6" x14ac:dyDescent="0.3">
      <c r="A156" s="66">
        <v>67</v>
      </c>
      <c r="B156" s="149"/>
      <c r="C156" s="19" t="s">
        <v>542</v>
      </c>
      <c r="D156" s="150"/>
      <c r="E156" s="157"/>
      <c r="F156" s="149"/>
      <c r="G156" s="149"/>
      <c r="H156" s="149"/>
      <c r="I156" s="19"/>
    </row>
    <row r="157" spans="1:9" ht="15.6" x14ac:dyDescent="0.3">
      <c r="A157" s="66">
        <v>68</v>
      </c>
      <c r="B157" s="149"/>
      <c r="C157" s="19" t="s">
        <v>549</v>
      </c>
      <c r="D157" s="150"/>
      <c r="E157" s="157"/>
      <c r="F157" s="149"/>
      <c r="G157" s="149"/>
      <c r="H157" s="149"/>
      <c r="I157" s="19"/>
    </row>
    <row r="158" spans="1:9" ht="15.6" x14ac:dyDescent="0.3">
      <c r="A158" s="149">
        <v>69</v>
      </c>
      <c r="B158" s="149" t="s">
        <v>536</v>
      </c>
      <c r="C158" s="19" t="s">
        <v>537</v>
      </c>
      <c r="D158" s="150" t="s">
        <v>453</v>
      </c>
      <c r="E158" s="157">
        <v>0.52</v>
      </c>
      <c r="F158" s="149">
        <v>0.4</v>
      </c>
      <c r="G158" s="149">
        <v>0</v>
      </c>
      <c r="H158" s="149">
        <v>0.12</v>
      </c>
      <c r="I158" s="19">
        <v>1</v>
      </c>
    </row>
    <row r="159" spans="1:9" ht="15.6" x14ac:dyDescent="0.3">
      <c r="A159" s="149"/>
      <c r="B159" s="149"/>
      <c r="C159" s="19" t="s">
        <v>538</v>
      </c>
      <c r="D159" s="150"/>
      <c r="E159" s="157"/>
      <c r="F159" s="149"/>
      <c r="G159" s="149"/>
      <c r="H159" s="149"/>
      <c r="I159" s="19"/>
    </row>
    <row r="160" spans="1:9" ht="15.6" x14ac:dyDescent="0.3">
      <c r="A160" s="149"/>
      <c r="B160" s="149"/>
      <c r="C160" s="19" t="s">
        <v>541</v>
      </c>
      <c r="D160" s="150"/>
      <c r="E160" s="157"/>
      <c r="F160" s="149"/>
      <c r="G160" s="149"/>
      <c r="H160" s="149"/>
      <c r="I160" s="19"/>
    </row>
    <row r="161" spans="1:9" ht="31.2" customHeight="1" x14ac:dyDescent="0.3">
      <c r="A161" s="169" t="s">
        <v>562</v>
      </c>
      <c r="B161" s="169"/>
      <c r="C161" s="169"/>
      <c r="D161" s="169"/>
      <c r="E161" s="169"/>
      <c r="F161" s="169"/>
      <c r="G161" s="169"/>
      <c r="H161" s="169"/>
      <c r="I161" s="170"/>
    </row>
    <row r="162" spans="1:9" ht="15.6" x14ac:dyDescent="0.3">
      <c r="A162" s="57">
        <v>70</v>
      </c>
      <c r="B162" s="19" t="s">
        <v>536</v>
      </c>
      <c r="C162" s="19" t="s">
        <v>537</v>
      </c>
      <c r="D162" s="11" t="s">
        <v>454</v>
      </c>
      <c r="E162" s="13">
        <v>0.34</v>
      </c>
      <c r="F162" s="19">
        <v>0.27</v>
      </c>
      <c r="G162" s="19">
        <v>0</v>
      </c>
      <c r="H162" s="19">
        <v>0.06</v>
      </c>
      <c r="I162" s="19">
        <v>1</v>
      </c>
    </row>
    <row r="163" spans="1:9" ht="15.6" x14ac:dyDescent="0.3">
      <c r="A163" s="149">
        <v>71</v>
      </c>
      <c r="B163" s="19" t="s">
        <v>536</v>
      </c>
      <c r="C163" s="19" t="s">
        <v>537</v>
      </c>
      <c r="D163" s="150" t="s">
        <v>455</v>
      </c>
      <c r="E163" s="157">
        <v>0.54</v>
      </c>
      <c r="F163" s="149">
        <v>0.46</v>
      </c>
      <c r="G163" s="149">
        <v>0</v>
      </c>
      <c r="H163" s="149">
        <v>0.08</v>
      </c>
      <c r="I163" s="19">
        <v>1</v>
      </c>
    </row>
    <row r="164" spans="1:9" ht="15.6" x14ac:dyDescent="0.3">
      <c r="A164" s="149"/>
      <c r="B164" s="19" t="s">
        <v>536</v>
      </c>
      <c r="C164" s="19" t="s">
        <v>538</v>
      </c>
      <c r="D164" s="150"/>
      <c r="E164" s="157"/>
      <c r="F164" s="149"/>
      <c r="G164" s="149"/>
      <c r="H164" s="149"/>
      <c r="I164" s="19">
        <v>1</v>
      </c>
    </row>
    <row r="165" spans="1:9" ht="15.6" x14ac:dyDescent="0.3">
      <c r="A165" s="57">
        <v>72</v>
      </c>
      <c r="B165" s="19" t="s">
        <v>536</v>
      </c>
      <c r="C165" s="19" t="s">
        <v>537</v>
      </c>
      <c r="D165" s="11" t="s">
        <v>456</v>
      </c>
      <c r="E165" s="13">
        <v>0.3</v>
      </c>
      <c r="F165" s="19">
        <v>0.24</v>
      </c>
      <c r="G165" s="19">
        <v>0</v>
      </c>
      <c r="H165" s="19">
        <v>0.05</v>
      </c>
      <c r="I165" s="19">
        <v>1</v>
      </c>
    </row>
    <row r="166" spans="1:9" ht="15.6" x14ac:dyDescent="0.3">
      <c r="A166" s="149">
        <v>73</v>
      </c>
      <c r="B166" s="149" t="s">
        <v>536</v>
      </c>
      <c r="C166" s="19" t="s">
        <v>537</v>
      </c>
      <c r="D166" s="150" t="s">
        <v>458</v>
      </c>
      <c r="E166" s="157">
        <v>0.53</v>
      </c>
      <c r="F166" s="149">
        <v>0.46</v>
      </c>
      <c r="G166" s="149">
        <v>0</v>
      </c>
      <c r="H166" s="149">
        <v>0.08</v>
      </c>
      <c r="I166" s="19">
        <v>1</v>
      </c>
    </row>
    <row r="167" spans="1:9" ht="15.6" x14ac:dyDescent="0.3">
      <c r="A167" s="149"/>
      <c r="B167" s="149"/>
      <c r="C167" s="19" t="s">
        <v>538</v>
      </c>
      <c r="D167" s="150"/>
      <c r="E167" s="157"/>
      <c r="F167" s="149"/>
      <c r="G167" s="149"/>
      <c r="H167" s="149"/>
      <c r="I167" s="19">
        <v>1</v>
      </c>
    </row>
    <row r="168" spans="1:9" ht="15.6" x14ac:dyDescent="0.3">
      <c r="A168" s="57">
        <v>74</v>
      </c>
      <c r="B168" s="19" t="s">
        <v>536</v>
      </c>
      <c r="C168" s="19" t="s">
        <v>537</v>
      </c>
      <c r="D168" s="11" t="s">
        <v>459</v>
      </c>
      <c r="E168" s="13">
        <v>0.3</v>
      </c>
      <c r="F168" s="19">
        <v>0.25</v>
      </c>
      <c r="G168" s="19">
        <v>0</v>
      </c>
      <c r="H168" s="19">
        <v>0.05</v>
      </c>
      <c r="I168" s="19">
        <v>1</v>
      </c>
    </row>
    <row r="169" spans="1:9" ht="15.6" x14ac:dyDescent="0.3">
      <c r="A169" s="149">
        <v>75</v>
      </c>
      <c r="B169" s="149" t="s">
        <v>536</v>
      </c>
      <c r="C169" s="19" t="s">
        <v>537</v>
      </c>
      <c r="D169" s="150" t="s">
        <v>460</v>
      </c>
      <c r="E169" s="157">
        <v>0.54</v>
      </c>
      <c r="F169" s="149">
        <v>0.46</v>
      </c>
      <c r="G169" s="149">
        <v>0</v>
      </c>
      <c r="H169" s="149">
        <v>0.08</v>
      </c>
      <c r="I169" s="19">
        <v>1</v>
      </c>
    </row>
    <row r="170" spans="1:9" ht="15.6" x14ac:dyDescent="0.3">
      <c r="A170" s="149"/>
      <c r="B170" s="149"/>
      <c r="C170" s="19" t="s">
        <v>538</v>
      </c>
      <c r="D170" s="150"/>
      <c r="E170" s="157"/>
      <c r="F170" s="149"/>
      <c r="G170" s="149"/>
      <c r="H170" s="149"/>
      <c r="I170" s="19"/>
    </row>
    <row r="171" spans="1:9" ht="15.6" x14ac:dyDescent="0.3">
      <c r="A171" s="149">
        <v>76</v>
      </c>
      <c r="B171" s="149" t="s">
        <v>536</v>
      </c>
      <c r="C171" s="19" t="s">
        <v>537</v>
      </c>
      <c r="D171" s="150" t="s">
        <v>461</v>
      </c>
      <c r="E171" s="157">
        <v>0.55000000000000004</v>
      </c>
      <c r="F171" s="149">
        <v>0.46</v>
      </c>
      <c r="G171" s="149">
        <v>0</v>
      </c>
      <c r="H171" s="149">
        <v>0.09</v>
      </c>
      <c r="I171" s="19">
        <v>1</v>
      </c>
    </row>
    <row r="172" spans="1:9" ht="15.6" x14ac:dyDescent="0.3">
      <c r="A172" s="149"/>
      <c r="B172" s="149"/>
      <c r="C172" s="19" t="s">
        <v>538</v>
      </c>
      <c r="D172" s="150"/>
      <c r="E172" s="157"/>
      <c r="F172" s="149"/>
      <c r="G172" s="149"/>
      <c r="H172" s="149"/>
      <c r="I172" s="19"/>
    </row>
    <row r="173" spans="1:9" ht="15.6" x14ac:dyDescent="0.3">
      <c r="A173" s="149">
        <v>77</v>
      </c>
      <c r="B173" s="149" t="s">
        <v>536</v>
      </c>
      <c r="C173" s="19" t="s">
        <v>537</v>
      </c>
      <c r="D173" s="150" t="s">
        <v>462</v>
      </c>
      <c r="E173" s="157">
        <v>0.55000000000000004</v>
      </c>
      <c r="F173" s="149">
        <v>0.46</v>
      </c>
      <c r="G173" s="149">
        <v>0</v>
      </c>
      <c r="H173" s="149">
        <v>0.09</v>
      </c>
      <c r="I173" s="19">
        <v>1</v>
      </c>
    </row>
    <row r="174" spans="1:9" ht="15.6" x14ac:dyDescent="0.3">
      <c r="A174" s="149"/>
      <c r="B174" s="149"/>
      <c r="C174" s="19" t="s">
        <v>538</v>
      </c>
      <c r="D174" s="150"/>
      <c r="E174" s="157"/>
      <c r="F174" s="149"/>
      <c r="G174" s="149"/>
      <c r="H174" s="149"/>
      <c r="I174" s="19">
        <v>1</v>
      </c>
    </row>
    <row r="175" spans="1:9" ht="15.6" x14ac:dyDescent="0.3">
      <c r="A175" s="149">
        <v>78</v>
      </c>
      <c r="B175" s="149" t="s">
        <v>536</v>
      </c>
      <c r="C175" s="19" t="s">
        <v>537</v>
      </c>
      <c r="D175" s="150" t="s">
        <v>463</v>
      </c>
      <c r="E175" s="157">
        <v>0.55000000000000004</v>
      </c>
      <c r="F175" s="149">
        <v>0.46</v>
      </c>
      <c r="G175" s="149">
        <v>0</v>
      </c>
      <c r="H175" s="149">
        <v>0.09</v>
      </c>
      <c r="I175" s="19">
        <v>1</v>
      </c>
    </row>
    <row r="176" spans="1:9" ht="15.6" x14ac:dyDescent="0.3">
      <c r="A176" s="149"/>
      <c r="B176" s="149"/>
      <c r="C176" s="19" t="s">
        <v>538</v>
      </c>
      <c r="D176" s="150"/>
      <c r="E176" s="157"/>
      <c r="F176" s="149"/>
      <c r="G176" s="149"/>
      <c r="H176" s="149"/>
      <c r="I176" s="19">
        <v>1</v>
      </c>
    </row>
    <row r="177" spans="1:9" ht="15.6" x14ac:dyDescent="0.3">
      <c r="A177" s="149">
        <v>79</v>
      </c>
      <c r="B177" s="149" t="s">
        <v>536</v>
      </c>
      <c r="C177" s="19" t="s">
        <v>537</v>
      </c>
      <c r="D177" s="150" t="s">
        <v>464</v>
      </c>
      <c r="E177" s="157">
        <v>0.54</v>
      </c>
      <c r="F177" s="149">
        <v>0.46</v>
      </c>
      <c r="G177" s="149">
        <v>0</v>
      </c>
      <c r="H177" s="149">
        <v>0.08</v>
      </c>
      <c r="I177" s="19">
        <v>1</v>
      </c>
    </row>
    <row r="178" spans="1:9" ht="15.6" x14ac:dyDescent="0.3">
      <c r="A178" s="149"/>
      <c r="B178" s="149"/>
      <c r="C178" s="19" t="s">
        <v>538</v>
      </c>
      <c r="D178" s="150"/>
      <c r="E178" s="157"/>
      <c r="F178" s="149"/>
      <c r="G178" s="149"/>
      <c r="H178" s="149"/>
      <c r="I178" s="19">
        <v>1</v>
      </c>
    </row>
    <row r="179" spans="1:9" ht="15.6" x14ac:dyDescent="0.3">
      <c r="A179" s="149">
        <v>80</v>
      </c>
      <c r="B179" s="19" t="s">
        <v>536</v>
      </c>
      <c r="C179" s="19" t="s">
        <v>537</v>
      </c>
      <c r="D179" s="11" t="s">
        <v>465</v>
      </c>
      <c r="E179" s="13">
        <v>0.54</v>
      </c>
      <c r="F179" s="19">
        <v>0.46</v>
      </c>
      <c r="G179" s="19">
        <v>0</v>
      </c>
      <c r="H179" s="19">
        <v>0.08</v>
      </c>
      <c r="I179" s="19">
        <v>1</v>
      </c>
    </row>
    <row r="180" spans="1:9" ht="15.6" x14ac:dyDescent="0.3">
      <c r="A180" s="149"/>
      <c r="B180" s="19" t="s">
        <v>536</v>
      </c>
      <c r="C180" s="19" t="s">
        <v>538</v>
      </c>
      <c r="D180" s="11" t="s">
        <v>465</v>
      </c>
      <c r="E180" s="13">
        <v>0.54</v>
      </c>
      <c r="F180" s="19">
        <v>0.46</v>
      </c>
      <c r="G180" s="19">
        <v>0</v>
      </c>
      <c r="H180" s="19">
        <v>0.08</v>
      </c>
      <c r="I180" s="19"/>
    </row>
    <row r="181" spans="1:9" ht="15.6" x14ac:dyDescent="0.3">
      <c r="A181" s="149">
        <v>81</v>
      </c>
      <c r="B181" s="149" t="s">
        <v>536</v>
      </c>
      <c r="C181" s="19" t="s">
        <v>537</v>
      </c>
      <c r="D181" s="150" t="s">
        <v>466</v>
      </c>
      <c r="E181" s="157">
        <v>0.52</v>
      </c>
      <c r="F181" s="149">
        <v>0.46</v>
      </c>
      <c r="G181" s="149">
        <v>0</v>
      </c>
      <c r="H181" s="149">
        <v>7.0000000000000007E-2</v>
      </c>
      <c r="I181" s="19">
        <v>1</v>
      </c>
    </row>
    <row r="182" spans="1:9" ht="15.6" x14ac:dyDescent="0.3">
      <c r="A182" s="149"/>
      <c r="B182" s="149"/>
      <c r="C182" s="19" t="s">
        <v>538</v>
      </c>
      <c r="D182" s="150"/>
      <c r="E182" s="157"/>
      <c r="F182" s="149"/>
      <c r="G182" s="149"/>
      <c r="H182" s="149"/>
      <c r="I182" s="19">
        <v>1</v>
      </c>
    </row>
    <row r="183" spans="1:9" ht="15.6" x14ac:dyDescent="0.3">
      <c r="A183" s="149">
        <v>82</v>
      </c>
      <c r="B183" s="19" t="s">
        <v>536</v>
      </c>
      <c r="C183" s="19" t="s">
        <v>537</v>
      </c>
      <c r="D183" s="156" t="s">
        <v>467</v>
      </c>
      <c r="E183" s="157">
        <v>0.46</v>
      </c>
      <c r="F183" s="149">
        <v>0.45</v>
      </c>
      <c r="G183" s="149">
        <v>0</v>
      </c>
      <c r="H183" s="149">
        <v>0.01</v>
      </c>
      <c r="I183" s="19">
        <v>1</v>
      </c>
    </row>
    <row r="184" spans="1:9" ht="15.6" x14ac:dyDescent="0.3">
      <c r="A184" s="149"/>
      <c r="B184" s="19" t="s">
        <v>536</v>
      </c>
      <c r="C184" s="19" t="s">
        <v>538</v>
      </c>
      <c r="D184" s="156"/>
      <c r="E184" s="157"/>
      <c r="F184" s="149"/>
      <c r="G184" s="149"/>
      <c r="H184" s="149"/>
      <c r="I184" s="19"/>
    </row>
    <row r="185" spans="1:9" ht="15.6" x14ac:dyDescent="0.3">
      <c r="A185" s="149"/>
      <c r="B185" s="19" t="s">
        <v>536</v>
      </c>
      <c r="C185" s="19" t="s">
        <v>541</v>
      </c>
      <c r="D185" s="156"/>
      <c r="E185" s="157"/>
      <c r="F185" s="149"/>
      <c r="G185" s="149"/>
      <c r="H185" s="149"/>
      <c r="I185" s="19"/>
    </row>
    <row r="186" spans="1:9" ht="15.6" x14ac:dyDescent="0.3">
      <c r="A186" s="149">
        <v>83</v>
      </c>
      <c r="B186" s="19" t="s">
        <v>536</v>
      </c>
      <c r="C186" s="19" t="s">
        <v>537</v>
      </c>
      <c r="D186" s="156" t="s">
        <v>468</v>
      </c>
      <c r="E186" s="157">
        <v>0.6</v>
      </c>
      <c r="F186" s="149">
        <v>0.53</v>
      </c>
      <c r="G186" s="149">
        <v>0</v>
      </c>
      <c r="H186" s="149">
        <v>0.08</v>
      </c>
      <c r="I186" s="19">
        <v>1</v>
      </c>
    </row>
    <row r="187" spans="1:9" ht="15.6" x14ac:dyDescent="0.3">
      <c r="A187" s="149"/>
      <c r="B187" s="19" t="s">
        <v>536</v>
      </c>
      <c r="C187" s="19" t="s">
        <v>538</v>
      </c>
      <c r="D187" s="156"/>
      <c r="E187" s="157"/>
      <c r="F187" s="149"/>
      <c r="G187" s="149"/>
      <c r="H187" s="149"/>
      <c r="I187" s="19">
        <v>1</v>
      </c>
    </row>
    <row r="188" spans="1:9" ht="15.6" x14ac:dyDescent="0.3">
      <c r="A188" s="57">
        <v>84</v>
      </c>
      <c r="B188" s="19" t="s">
        <v>536</v>
      </c>
      <c r="C188" s="19" t="s">
        <v>537</v>
      </c>
      <c r="D188" s="11" t="s">
        <v>469</v>
      </c>
      <c r="E188" s="13">
        <v>0.28999999999999998</v>
      </c>
      <c r="F188" s="19">
        <v>0.24</v>
      </c>
      <c r="G188" s="19">
        <v>0</v>
      </c>
      <c r="H188" s="19">
        <v>0.05</v>
      </c>
      <c r="I188" s="19">
        <v>1</v>
      </c>
    </row>
    <row r="189" spans="1:9" ht="15.6" x14ac:dyDescent="0.3">
      <c r="A189" s="149">
        <v>85</v>
      </c>
      <c r="B189" s="19" t="s">
        <v>536</v>
      </c>
      <c r="C189" s="19" t="s">
        <v>537</v>
      </c>
      <c r="D189" s="156" t="s">
        <v>470</v>
      </c>
      <c r="E189" s="157">
        <v>0.55000000000000004</v>
      </c>
      <c r="F189" s="149">
        <v>0.43</v>
      </c>
      <c r="G189" s="149">
        <v>0</v>
      </c>
      <c r="H189" s="149">
        <v>0.12</v>
      </c>
      <c r="I189" s="19">
        <v>1</v>
      </c>
    </row>
    <row r="190" spans="1:9" ht="15.6" x14ac:dyDescent="0.3">
      <c r="A190" s="149"/>
      <c r="B190" s="19" t="s">
        <v>536</v>
      </c>
      <c r="C190" s="19" t="s">
        <v>538</v>
      </c>
      <c r="D190" s="156"/>
      <c r="E190" s="157"/>
      <c r="F190" s="149"/>
      <c r="G190" s="149"/>
      <c r="H190" s="149"/>
      <c r="I190" s="19">
        <v>1</v>
      </c>
    </row>
    <row r="191" spans="1:9" ht="15.6" x14ac:dyDescent="0.3">
      <c r="A191" s="149"/>
      <c r="B191" s="19" t="s">
        <v>536</v>
      </c>
      <c r="C191" s="19" t="s">
        <v>541</v>
      </c>
      <c r="D191" s="156"/>
      <c r="E191" s="157"/>
      <c r="F191" s="149"/>
      <c r="G191" s="149"/>
      <c r="H191" s="149"/>
      <c r="I191" s="19">
        <v>1</v>
      </c>
    </row>
    <row r="192" spans="1:9" ht="15.6" x14ac:dyDescent="0.3">
      <c r="A192" s="149">
        <v>86</v>
      </c>
      <c r="B192" s="19" t="s">
        <v>536</v>
      </c>
      <c r="C192" s="19" t="s">
        <v>537</v>
      </c>
      <c r="D192" s="156" t="s">
        <v>471</v>
      </c>
      <c r="E192" s="157">
        <v>0.62</v>
      </c>
      <c r="F192" s="149">
        <v>0.54</v>
      </c>
      <c r="G192" s="149">
        <v>0</v>
      </c>
      <c r="H192" s="149">
        <v>0.08</v>
      </c>
      <c r="I192" s="19">
        <v>1</v>
      </c>
    </row>
    <row r="193" spans="1:9" ht="15.6" x14ac:dyDescent="0.3">
      <c r="A193" s="149"/>
      <c r="B193" s="19" t="s">
        <v>536</v>
      </c>
      <c r="C193" s="19" t="s">
        <v>538</v>
      </c>
      <c r="D193" s="156"/>
      <c r="E193" s="157"/>
      <c r="F193" s="149"/>
      <c r="G193" s="149"/>
      <c r="H193" s="149"/>
      <c r="I193" s="19">
        <v>1</v>
      </c>
    </row>
    <row r="194" spans="1:9" ht="15.6" x14ac:dyDescent="0.3">
      <c r="A194" s="149">
        <v>87</v>
      </c>
      <c r="B194" s="19" t="s">
        <v>536</v>
      </c>
      <c r="C194" s="19" t="s">
        <v>537</v>
      </c>
      <c r="D194" s="156" t="s">
        <v>472</v>
      </c>
      <c r="E194" s="157">
        <v>0.37</v>
      </c>
      <c r="F194" s="149">
        <v>0.28999999999999998</v>
      </c>
      <c r="G194" s="149">
        <v>0</v>
      </c>
      <c r="H194" s="149">
        <v>0.09</v>
      </c>
      <c r="I194" s="19">
        <v>1</v>
      </c>
    </row>
    <row r="195" spans="1:9" ht="15.6" x14ac:dyDescent="0.3">
      <c r="A195" s="149"/>
      <c r="B195" s="19" t="s">
        <v>536</v>
      </c>
      <c r="C195" s="19" t="s">
        <v>538</v>
      </c>
      <c r="D195" s="156"/>
      <c r="E195" s="157"/>
      <c r="F195" s="149"/>
      <c r="G195" s="149"/>
      <c r="H195" s="149"/>
      <c r="I195" s="19"/>
    </row>
    <row r="196" spans="1:9" ht="15.6" x14ac:dyDescent="0.3">
      <c r="A196" s="149">
        <v>88</v>
      </c>
      <c r="B196" s="19" t="s">
        <v>536</v>
      </c>
      <c r="C196" s="19" t="s">
        <v>537</v>
      </c>
      <c r="D196" s="156" t="s">
        <v>473</v>
      </c>
      <c r="E196" s="157">
        <v>0.44</v>
      </c>
      <c r="F196" s="149">
        <v>0.36</v>
      </c>
      <c r="G196" s="149">
        <v>0</v>
      </c>
      <c r="H196" s="149">
        <v>0.09</v>
      </c>
      <c r="I196" s="19">
        <v>1</v>
      </c>
    </row>
    <row r="197" spans="1:9" ht="15.6" x14ac:dyDescent="0.3">
      <c r="A197" s="149"/>
      <c r="B197" s="19" t="s">
        <v>536</v>
      </c>
      <c r="C197" s="19" t="s">
        <v>538</v>
      </c>
      <c r="D197" s="156"/>
      <c r="E197" s="157"/>
      <c r="F197" s="149"/>
      <c r="G197" s="149"/>
      <c r="H197" s="149"/>
      <c r="I197" s="19">
        <v>1</v>
      </c>
    </row>
    <row r="198" spans="1:9" ht="15.6" x14ac:dyDescent="0.3">
      <c r="A198" s="149">
        <v>89</v>
      </c>
      <c r="B198" s="19" t="s">
        <v>536</v>
      </c>
      <c r="C198" s="19" t="s">
        <v>537</v>
      </c>
      <c r="D198" s="156" t="s">
        <v>474</v>
      </c>
      <c r="E198" s="157">
        <v>0.54</v>
      </c>
      <c r="F198" s="149">
        <v>0.46</v>
      </c>
      <c r="G198" s="149">
        <v>0</v>
      </c>
      <c r="H198" s="149">
        <v>0.08</v>
      </c>
      <c r="I198" s="19">
        <v>1</v>
      </c>
    </row>
    <row r="199" spans="1:9" ht="15.6" x14ac:dyDescent="0.3">
      <c r="A199" s="149"/>
      <c r="B199" s="19" t="s">
        <v>536</v>
      </c>
      <c r="C199" s="19" t="s">
        <v>538</v>
      </c>
      <c r="D199" s="156"/>
      <c r="E199" s="157"/>
      <c r="F199" s="149"/>
      <c r="G199" s="149"/>
      <c r="H199" s="149"/>
      <c r="I199" s="19"/>
    </row>
    <row r="200" spans="1:9" ht="15.6" x14ac:dyDescent="0.3">
      <c r="A200" s="57">
        <v>90</v>
      </c>
      <c r="B200" s="19" t="s">
        <v>536</v>
      </c>
      <c r="C200" s="19" t="s">
        <v>537</v>
      </c>
      <c r="D200" s="11" t="s">
        <v>475</v>
      </c>
      <c r="E200" s="13">
        <v>0.45</v>
      </c>
      <c r="F200" s="19">
        <v>0.35</v>
      </c>
      <c r="G200" s="19">
        <v>0</v>
      </c>
      <c r="H200" s="19">
        <v>0.1</v>
      </c>
      <c r="I200" s="19">
        <v>1</v>
      </c>
    </row>
    <row r="201" spans="1:9" ht="15.6" x14ac:dyDescent="0.3">
      <c r="A201" s="149">
        <v>91</v>
      </c>
      <c r="B201" s="19" t="s">
        <v>536</v>
      </c>
      <c r="C201" s="19" t="s">
        <v>537</v>
      </c>
      <c r="D201" s="156" t="s">
        <v>476</v>
      </c>
      <c r="E201" s="157">
        <v>0.56999999999999995</v>
      </c>
      <c r="F201" s="149">
        <v>0.48</v>
      </c>
      <c r="G201" s="149">
        <v>0</v>
      </c>
      <c r="H201" s="149">
        <v>0.09</v>
      </c>
      <c r="I201" s="19">
        <v>1</v>
      </c>
    </row>
    <row r="202" spans="1:9" ht="15.6" x14ac:dyDescent="0.3">
      <c r="A202" s="149"/>
      <c r="B202" s="19" t="s">
        <v>536</v>
      </c>
      <c r="C202" s="19" t="s">
        <v>538</v>
      </c>
      <c r="D202" s="156"/>
      <c r="E202" s="157"/>
      <c r="F202" s="149"/>
      <c r="G202" s="149"/>
      <c r="H202" s="149"/>
      <c r="I202" s="19"/>
    </row>
    <row r="203" spans="1:9" ht="15.6" x14ac:dyDescent="0.3">
      <c r="A203" s="57">
        <v>92</v>
      </c>
      <c r="B203" s="19" t="s">
        <v>536</v>
      </c>
      <c r="C203" s="19" t="s">
        <v>537</v>
      </c>
      <c r="D203" s="11" t="s">
        <v>477</v>
      </c>
      <c r="E203" s="13">
        <v>0.42</v>
      </c>
      <c r="F203" s="19">
        <v>0.35</v>
      </c>
      <c r="G203" s="19">
        <v>0</v>
      </c>
      <c r="H203" s="19">
        <v>7.0000000000000007E-2</v>
      </c>
      <c r="I203" s="19">
        <v>1</v>
      </c>
    </row>
    <row r="204" spans="1:9" ht="15.6" x14ac:dyDescent="0.3">
      <c r="A204" s="57">
        <v>93</v>
      </c>
      <c r="B204" s="19" t="s">
        <v>536</v>
      </c>
      <c r="C204" s="19" t="s">
        <v>537</v>
      </c>
      <c r="D204" s="20" t="s">
        <v>478</v>
      </c>
      <c r="E204" s="13">
        <v>0.34</v>
      </c>
      <c r="F204" s="19">
        <v>0.27</v>
      </c>
      <c r="G204" s="19">
        <v>0</v>
      </c>
      <c r="H204" s="19">
        <v>7.0000000000000007E-2</v>
      </c>
      <c r="I204" s="19">
        <v>1</v>
      </c>
    </row>
    <row r="205" spans="1:9" ht="15.6" x14ac:dyDescent="0.3">
      <c r="A205" s="57">
        <v>94</v>
      </c>
      <c r="B205" s="19" t="s">
        <v>536</v>
      </c>
      <c r="C205" s="19" t="s">
        <v>537</v>
      </c>
      <c r="D205" s="20" t="s">
        <v>479</v>
      </c>
      <c r="E205" s="13">
        <v>0.36</v>
      </c>
      <c r="F205" s="19">
        <v>0.3</v>
      </c>
      <c r="G205" s="19">
        <v>0</v>
      </c>
      <c r="H205" s="19">
        <v>0.06</v>
      </c>
      <c r="I205" s="19">
        <v>1</v>
      </c>
    </row>
    <row r="206" spans="1:9" ht="15.6" x14ac:dyDescent="0.3">
      <c r="A206" s="149">
        <v>95</v>
      </c>
      <c r="B206" s="19" t="s">
        <v>536</v>
      </c>
      <c r="C206" s="19" t="s">
        <v>537</v>
      </c>
      <c r="D206" s="158" t="s">
        <v>480</v>
      </c>
      <c r="E206" s="157">
        <v>0.7</v>
      </c>
      <c r="F206" s="149">
        <v>0.57999999999999996</v>
      </c>
      <c r="G206" s="149">
        <v>0</v>
      </c>
      <c r="H206" s="149">
        <v>0.12</v>
      </c>
      <c r="I206" s="19">
        <v>1</v>
      </c>
    </row>
    <row r="207" spans="1:9" ht="15.6" x14ac:dyDescent="0.3">
      <c r="A207" s="149"/>
      <c r="B207" s="19" t="s">
        <v>536</v>
      </c>
      <c r="C207" s="19" t="s">
        <v>538</v>
      </c>
      <c r="D207" s="158"/>
      <c r="E207" s="157"/>
      <c r="F207" s="149"/>
      <c r="G207" s="149"/>
      <c r="H207" s="149"/>
      <c r="I207" s="19"/>
    </row>
    <row r="208" spans="1:9" ht="15.6" x14ac:dyDescent="0.3">
      <c r="A208" s="149">
        <v>96</v>
      </c>
      <c r="B208" s="19" t="s">
        <v>536</v>
      </c>
      <c r="C208" s="19" t="s">
        <v>537</v>
      </c>
      <c r="D208" s="158" t="s">
        <v>481</v>
      </c>
      <c r="E208" s="157">
        <v>0.85</v>
      </c>
      <c r="F208" s="149">
        <v>0.73</v>
      </c>
      <c r="G208" s="149">
        <v>0</v>
      </c>
      <c r="H208" s="149">
        <v>0.12</v>
      </c>
      <c r="I208" s="19">
        <v>1</v>
      </c>
    </row>
    <row r="209" spans="1:9" ht="15.6" x14ac:dyDescent="0.3">
      <c r="A209" s="149"/>
      <c r="B209" s="19" t="s">
        <v>536</v>
      </c>
      <c r="C209" s="19" t="s">
        <v>538</v>
      </c>
      <c r="D209" s="158"/>
      <c r="E209" s="157"/>
      <c r="F209" s="149"/>
      <c r="G209" s="149"/>
      <c r="H209" s="149"/>
      <c r="I209" s="19"/>
    </row>
    <row r="210" spans="1:9" ht="15.6" x14ac:dyDescent="0.3">
      <c r="A210" s="149"/>
      <c r="B210" s="19" t="s">
        <v>536</v>
      </c>
      <c r="C210" s="19" t="s">
        <v>541</v>
      </c>
      <c r="D210" s="158"/>
      <c r="E210" s="157"/>
      <c r="F210" s="149"/>
      <c r="G210" s="149"/>
      <c r="H210" s="149"/>
      <c r="I210" s="19"/>
    </row>
    <row r="211" spans="1:9" ht="15.6" x14ac:dyDescent="0.3">
      <c r="A211" s="149">
        <v>97</v>
      </c>
      <c r="B211" s="19" t="s">
        <v>536</v>
      </c>
      <c r="C211" s="19" t="s">
        <v>537</v>
      </c>
      <c r="D211" s="158" t="s">
        <v>482</v>
      </c>
      <c r="E211" s="157">
        <v>0.85</v>
      </c>
      <c r="F211" s="149">
        <v>0.73</v>
      </c>
      <c r="G211" s="149">
        <v>0</v>
      </c>
      <c r="H211" s="149">
        <v>0.12</v>
      </c>
      <c r="I211" s="19">
        <v>1</v>
      </c>
    </row>
    <row r="212" spans="1:9" ht="15.6" x14ac:dyDescent="0.3">
      <c r="A212" s="149"/>
      <c r="B212" s="19" t="s">
        <v>536</v>
      </c>
      <c r="C212" s="19" t="s">
        <v>538</v>
      </c>
      <c r="D212" s="158"/>
      <c r="E212" s="157"/>
      <c r="F212" s="149"/>
      <c r="G212" s="149"/>
      <c r="H212" s="149"/>
      <c r="I212" s="19"/>
    </row>
    <row r="213" spans="1:9" ht="15.6" x14ac:dyDescent="0.3">
      <c r="A213" s="149"/>
      <c r="B213" s="19" t="s">
        <v>536</v>
      </c>
      <c r="C213" s="19" t="s">
        <v>541</v>
      </c>
      <c r="D213" s="158"/>
      <c r="E213" s="157"/>
      <c r="F213" s="149"/>
      <c r="G213" s="149"/>
      <c r="H213" s="149"/>
      <c r="I213" s="19"/>
    </row>
    <row r="214" spans="1:9" ht="15.6" x14ac:dyDescent="0.3">
      <c r="A214" s="149">
        <v>98</v>
      </c>
      <c r="B214" s="19" t="s">
        <v>536</v>
      </c>
      <c r="C214" s="19" t="s">
        <v>537</v>
      </c>
      <c r="D214" s="158" t="s">
        <v>483</v>
      </c>
      <c r="E214" s="157">
        <v>0.6</v>
      </c>
      <c r="F214" s="149">
        <v>0.52</v>
      </c>
      <c r="G214" s="149">
        <v>0</v>
      </c>
      <c r="H214" s="149">
        <v>0.08</v>
      </c>
      <c r="I214" s="19">
        <v>1</v>
      </c>
    </row>
    <row r="215" spans="1:9" ht="15.6" x14ac:dyDescent="0.3">
      <c r="A215" s="149"/>
      <c r="B215" s="19" t="s">
        <v>536</v>
      </c>
      <c r="C215" s="19" t="s">
        <v>538</v>
      </c>
      <c r="D215" s="158"/>
      <c r="E215" s="157"/>
      <c r="F215" s="149"/>
      <c r="G215" s="149"/>
      <c r="H215" s="149"/>
      <c r="I215" s="19"/>
    </row>
    <row r="216" spans="1:9" ht="15.6" x14ac:dyDescent="0.3">
      <c r="A216" s="57">
        <v>99</v>
      </c>
      <c r="B216" s="19" t="s">
        <v>536</v>
      </c>
      <c r="C216" s="19" t="s">
        <v>537</v>
      </c>
      <c r="D216" s="11" t="s">
        <v>484</v>
      </c>
      <c r="E216" s="13">
        <v>0.31</v>
      </c>
      <c r="F216" s="19">
        <v>0.27</v>
      </c>
      <c r="G216" s="19">
        <v>0</v>
      </c>
      <c r="H216" s="19">
        <v>0.04</v>
      </c>
      <c r="I216" s="19">
        <v>1</v>
      </c>
    </row>
    <row r="217" spans="1:9" ht="31.2" x14ac:dyDescent="0.3">
      <c r="A217" s="149">
        <v>100</v>
      </c>
      <c r="B217" s="19" t="s">
        <v>552</v>
      </c>
      <c r="C217" s="19" t="s">
        <v>537</v>
      </c>
      <c r="D217" s="156" t="s">
        <v>485</v>
      </c>
      <c r="E217" s="157">
        <v>1.0900000000000001</v>
      </c>
      <c r="F217" s="149">
        <v>0.95</v>
      </c>
      <c r="G217" s="149">
        <v>0</v>
      </c>
      <c r="H217" s="149">
        <v>0.15</v>
      </c>
      <c r="I217" s="19">
        <v>1</v>
      </c>
    </row>
    <row r="218" spans="1:9" ht="31.2" x14ac:dyDescent="0.3">
      <c r="A218" s="149"/>
      <c r="B218" s="19" t="s">
        <v>552</v>
      </c>
      <c r="C218" s="19" t="s">
        <v>538</v>
      </c>
      <c r="D218" s="156"/>
      <c r="E218" s="157"/>
      <c r="F218" s="149"/>
      <c r="G218" s="149"/>
      <c r="H218" s="149"/>
      <c r="I218" s="19">
        <v>1</v>
      </c>
    </row>
    <row r="219" spans="1:9" ht="31.2" x14ac:dyDescent="0.3">
      <c r="A219" s="149"/>
      <c r="B219" s="19" t="s">
        <v>552</v>
      </c>
      <c r="C219" s="19" t="s">
        <v>541</v>
      </c>
      <c r="D219" s="156"/>
      <c r="E219" s="157"/>
      <c r="F219" s="149"/>
      <c r="G219" s="149"/>
      <c r="H219" s="149"/>
      <c r="I219" s="19"/>
    </row>
    <row r="220" spans="1:9" ht="31.2" x14ac:dyDescent="0.3">
      <c r="A220" s="149"/>
      <c r="B220" s="19" t="s">
        <v>552</v>
      </c>
      <c r="C220" s="19" t="s">
        <v>542</v>
      </c>
      <c r="D220" s="156"/>
      <c r="E220" s="157"/>
      <c r="F220" s="149"/>
      <c r="G220" s="149"/>
      <c r="H220" s="149"/>
      <c r="I220" s="19"/>
    </row>
    <row r="221" spans="1:9" ht="15.6" x14ac:dyDescent="0.3">
      <c r="A221" s="57">
        <v>101</v>
      </c>
      <c r="B221" s="19" t="s">
        <v>536</v>
      </c>
      <c r="C221" s="19" t="s">
        <v>537</v>
      </c>
      <c r="D221" s="11" t="s">
        <v>486</v>
      </c>
      <c r="E221" s="13">
        <v>0.32</v>
      </c>
      <c r="F221" s="19">
        <v>0.26</v>
      </c>
      <c r="G221" s="19">
        <v>0</v>
      </c>
      <c r="H221" s="19">
        <v>0.05</v>
      </c>
      <c r="I221" s="19">
        <v>1</v>
      </c>
    </row>
    <row r="222" spans="1:9" ht="15.6" x14ac:dyDescent="0.3">
      <c r="A222" s="149">
        <v>102</v>
      </c>
      <c r="B222" s="19" t="s">
        <v>536</v>
      </c>
      <c r="C222" s="19" t="s">
        <v>537</v>
      </c>
      <c r="D222" s="156" t="s">
        <v>487</v>
      </c>
      <c r="E222" s="157">
        <v>0.89</v>
      </c>
      <c r="F222" s="149">
        <v>0.77</v>
      </c>
      <c r="G222" s="149">
        <v>0</v>
      </c>
      <c r="H222" s="149">
        <v>0.12</v>
      </c>
      <c r="I222" s="19">
        <v>1</v>
      </c>
    </row>
    <row r="223" spans="1:9" ht="15.6" x14ac:dyDescent="0.3">
      <c r="A223" s="149"/>
      <c r="B223" s="19" t="s">
        <v>536</v>
      </c>
      <c r="C223" s="19" t="s">
        <v>538</v>
      </c>
      <c r="D223" s="156"/>
      <c r="E223" s="157"/>
      <c r="F223" s="149"/>
      <c r="G223" s="149"/>
      <c r="H223" s="149"/>
      <c r="I223" s="19"/>
    </row>
    <row r="224" spans="1:9" ht="15.6" x14ac:dyDescent="0.3">
      <c r="A224" s="149"/>
      <c r="B224" s="19" t="s">
        <v>536</v>
      </c>
      <c r="C224" s="19" t="s">
        <v>541</v>
      </c>
      <c r="D224" s="156"/>
      <c r="E224" s="157"/>
      <c r="F224" s="149"/>
      <c r="G224" s="149"/>
      <c r="H224" s="149"/>
      <c r="I224" s="19"/>
    </row>
    <row r="225" spans="1:9" ht="15.6" x14ac:dyDescent="0.3">
      <c r="A225" s="149">
        <v>103</v>
      </c>
      <c r="B225" s="19" t="s">
        <v>536</v>
      </c>
      <c r="C225" s="19" t="s">
        <v>537</v>
      </c>
      <c r="D225" s="156" t="s">
        <v>488</v>
      </c>
      <c r="E225" s="157">
        <v>0.38</v>
      </c>
      <c r="F225" s="149">
        <v>0.3</v>
      </c>
      <c r="G225" s="149">
        <v>0</v>
      </c>
      <c r="H225" s="149">
        <v>0.08</v>
      </c>
      <c r="I225" s="19">
        <v>1</v>
      </c>
    </row>
    <row r="226" spans="1:9" ht="15.6" x14ac:dyDescent="0.3">
      <c r="A226" s="149"/>
      <c r="B226" s="19" t="s">
        <v>536</v>
      </c>
      <c r="C226" s="19" t="s">
        <v>538</v>
      </c>
      <c r="D226" s="156"/>
      <c r="E226" s="157"/>
      <c r="F226" s="149"/>
      <c r="G226" s="149"/>
      <c r="H226" s="149"/>
      <c r="I226" s="19">
        <v>1</v>
      </c>
    </row>
    <row r="227" spans="1:9" ht="15.6" x14ac:dyDescent="0.3">
      <c r="A227" s="149">
        <v>104</v>
      </c>
      <c r="B227" s="19" t="s">
        <v>536</v>
      </c>
      <c r="C227" s="19" t="s">
        <v>537</v>
      </c>
      <c r="D227" s="156" t="s">
        <v>489</v>
      </c>
      <c r="E227" s="157">
        <v>0.39</v>
      </c>
      <c r="F227" s="149">
        <v>0.3</v>
      </c>
      <c r="G227" s="149">
        <v>0</v>
      </c>
      <c r="H227" s="149">
        <v>0.09</v>
      </c>
      <c r="I227" s="19">
        <v>1</v>
      </c>
    </row>
    <row r="228" spans="1:9" ht="15.6" x14ac:dyDescent="0.3">
      <c r="A228" s="149"/>
      <c r="B228" s="19" t="s">
        <v>536</v>
      </c>
      <c r="C228" s="19" t="s">
        <v>538</v>
      </c>
      <c r="D228" s="156"/>
      <c r="E228" s="157"/>
      <c r="F228" s="149"/>
      <c r="G228" s="149"/>
      <c r="H228" s="149"/>
      <c r="I228" s="19">
        <v>1</v>
      </c>
    </row>
    <row r="229" spans="1:9" ht="15.6" x14ac:dyDescent="0.3">
      <c r="A229" s="149">
        <v>105</v>
      </c>
      <c r="B229" s="19" t="s">
        <v>536</v>
      </c>
      <c r="C229" s="19" t="s">
        <v>537</v>
      </c>
      <c r="D229" s="156" t="s">
        <v>490</v>
      </c>
      <c r="E229" s="157">
        <v>0.38</v>
      </c>
      <c r="F229" s="149">
        <v>0.3</v>
      </c>
      <c r="G229" s="149">
        <v>0</v>
      </c>
      <c r="H229" s="149">
        <v>0.09</v>
      </c>
      <c r="I229" s="19">
        <v>1</v>
      </c>
    </row>
    <row r="230" spans="1:9" ht="15.6" x14ac:dyDescent="0.3">
      <c r="A230" s="149"/>
      <c r="B230" s="19" t="s">
        <v>536</v>
      </c>
      <c r="C230" s="19" t="s">
        <v>538</v>
      </c>
      <c r="D230" s="156"/>
      <c r="E230" s="157"/>
      <c r="F230" s="149"/>
      <c r="G230" s="149"/>
      <c r="H230" s="149"/>
      <c r="I230" s="19"/>
    </row>
    <row r="231" spans="1:9" ht="15.6" x14ac:dyDescent="0.3">
      <c r="A231" s="57">
        <v>106</v>
      </c>
      <c r="B231" s="19" t="s">
        <v>536</v>
      </c>
      <c r="C231" s="19" t="s">
        <v>537</v>
      </c>
      <c r="D231" s="11" t="s">
        <v>491</v>
      </c>
      <c r="E231" s="13">
        <v>0.26</v>
      </c>
      <c r="F231" s="19">
        <v>0.2</v>
      </c>
      <c r="G231" s="19">
        <v>0</v>
      </c>
      <c r="H231" s="19">
        <v>0.06</v>
      </c>
      <c r="I231" s="19">
        <v>1</v>
      </c>
    </row>
    <row r="232" spans="1:9" ht="15.6" x14ac:dyDescent="0.3">
      <c r="A232" s="149">
        <v>107</v>
      </c>
      <c r="B232" s="19" t="s">
        <v>536</v>
      </c>
      <c r="C232" s="19" t="s">
        <v>537</v>
      </c>
      <c r="D232" s="156" t="s">
        <v>492</v>
      </c>
      <c r="E232" s="157">
        <v>0.7</v>
      </c>
      <c r="F232" s="149">
        <v>0.55000000000000004</v>
      </c>
      <c r="G232" s="149">
        <v>0</v>
      </c>
      <c r="H232" s="149">
        <v>0.16</v>
      </c>
      <c r="I232" s="19">
        <v>1</v>
      </c>
    </row>
    <row r="233" spans="1:9" ht="15.6" x14ac:dyDescent="0.3">
      <c r="A233" s="149"/>
      <c r="B233" s="19" t="s">
        <v>536</v>
      </c>
      <c r="C233" s="19" t="s">
        <v>538</v>
      </c>
      <c r="D233" s="156"/>
      <c r="E233" s="157"/>
      <c r="F233" s="149"/>
      <c r="G233" s="149"/>
      <c r="H233" s="149"/>
      <c r="I233" s="19"/>
    </row>
    <row r="234" spans="1:9" ht="15.6" x14ac:dyDescent="0.3">
      <c r="A234" s="149"/>
      <c r="B234" s="19" t="s">
        <v>536</v>
      </c>
      <c r="C234" s="19" t="s">
        <v>541</v>
      </c>
      <c r="D234" s="156"/>
      <c r="E234" s="157"/>
      <c r="F234" s="149"/>
      <c r="G234" s="149"/>
      <c r="H234" s="149"/>
      <c r="I234" s="19"/>
    </row>
    <row r="235" spans="1:9" ht="15.6" x14ac:dyDescent="0.3">
      <c r="A235" s="57">
        <v>108</v>
      </c>
      <c r="B235" s="19" t="s">
        <v>536</v>
      </c>
      <c r="C235" s="19" t="s">
        <v>537</v>
      </c>
      <c r="D235" s="11" t="s">
        <v>493</v>
      </c>
      <c r="E235" s="13">
        <v>0.37</v>
      </c>
      <c r="F235" s="19">
        <v>0.28999999999999998</v>
      </c>
      <c r="G235" s="19">
        <v>0</v>
      </c>
      <c r="H235" s="19">
        <v>0.08</v>
      </c>
      <c r="I235" s="19">
        <v>1</v>
      </c>
    </row>
    <row r="236" spans="1:9" ht="15.6" x14ac:dyDescent="0.3">
      <c r="A236" s="57">
        <v>109</v>
      </c>
      <c r="B236" s="19" t="s">
        <v>536</v>
      </c>
      <c r="C236" s="19" t="s">
        <v>537</v>
      </c>
      <c r="D236" s="11" t="s">
        <v>494</v>
      </c>
      <c r="E236" s="13">
        <v>0.23</v>
      </c>
      <c r="F236" s="19">
        <v>0.18</v>
      </c>
      <c r="G236" s="19">
        <v>0</v>
      </c>
      <c r="H236" s="19">
        <v>0.05</v>
      </c>
      <c r="I236" s="19">
        <v>1</v>
      </c>
    </row>
    <row r="237" spans="1:9" ht="15.6" x14ac:dyDescent="0.3">
      <c r="A237" s="57">
        <v>110</v>
      </c>
      <c r="B237" s="19" t="s">
        <v>536</v>
      </c>
      <c r="C237" s="19" t="s">
        <v>537</v>
      </c>
      <c r="D237" s="11" t="s">
        <v>495</v>
      </c>
      <c r="E237" s="13">
        <v>0.36</v>
      </c>
      <c r="F237" s="19">
        <v>0.28999999999999998</v>
      </c>
      <c r="G237" s="19">
        <v>0</v>
      </c>
      <c r="H237" s="19">
        <v>7.0000000000000007E-2</v>
      </c>
      <c r="I237" s="19">
        <v>1</v>
      </c>
    </row>
    <row r="238" spans="1:9" ht="15.6" x14ac:dyDescent="0.3">
      <c r="A238" s="149">
        <v>111</v>
      </c>
      <c r="B238" s="19" t="s">
        <v>536</v>
      </c>
      <c r="C238" s="19" t="s">
        <v>537</v>
      </c>
      <c r="D238" s="150" t="s">
        <v>515</v>
      </c>
      <c r="E238" s="13">
        <v>0.39</v>
      </c>
      <c r="F238" s="19"/>
      <c r="G238" s="19"/>
      <c r="H238" s="19"/>
      <c r="I238" s="19">
        <v>1</v>
      </c>
    </row>
    <row r="239" spans="1:9" ht="15.6" x14ac:dyDescent="0.3">
      <c r="A239" s="149"/>
      <c r="B239" s="19" t="s">
        <v>536</v>
      </c>
      <c r="C239" s="19" t="s">
        <v>538</v>
      </c>
      <c r="D239" s="150"/>
      <c r="E239" s="13">
        <v>0.39</v>
      </c>
      <c r="F239" s="19"/>
      <c r="G239" s="19"/>
      <c r="H239" s="19"/>
      <c r="I239" s="19"/>
    </row>
    <row r="240" spans="1:9" ht="41.4" customHeight="1" x14ac:dyDescent="0.3">
      <c r="A240" s="165" t="s">
        <v>563</v>
      </c>
      <c r="B240" s="165"/>
      <c r="C240" s="165"/>
      <c r="D240" s="165"/>
      <c r="E240" s="165"/>
      <c r="F240" s="165"/>
      <c r="G240" s="165"/>
      <c r="H240" s="165"/>
      <c r="I240" s="166"/>
    </row>
    <row r="241" spans="1:10" ht="15" customHeight="1" x14ac:dyDescent="0.3">
      <c r="A241" s="57">
        <v>112</v>
      </c>
      <c r="B241" s="19" t="s">
        <v>536</v>
      </c>
      <c r="C241" s="19" t="s">
        <v>537</v>
      </c>
      <c r="D241" s="11" t="s">
        <v>496</v>
      </c>
      <c r="E241" s="13">
        <v>0.26</v>
      </c>
      <c r="F241" s="19">
        <v>0.21</v>
      </c>
      <c r="G241" s="19">
        <v>0</v>
      </c>
      <c r="H241" s="19">
        <v>0.04</v>
      </c>
      <c r="I241" s="19">
        <v>1</v>
      </c>
      <c r="J241" s="8"/>
    </row>
    <row r="242" spans="1:10" ht="30" customHeight="1" x14ac:dyDescent="0.3">
      <c r="A242" s="146" t="s">
        <v>561</v>
      </c>
      <c r="B242" s="146"/>
      <c r="C242" s="146"/>
      <c r="D242" s="146"/>
      <c r="E242" s="146"/>
      <c r="F242" s="146"/>
      <c r="G242" s="146"/>
      <c r="H242" s="146"/>
      <c r="I242" s="147"/>
      <c r="J242" s="9"/>
    </row>
    <row r="243" spans="1:10" ht="15.6" x14ac:dyDescent="0.3">
      <c r="A243" s="57">
        <v>113</v>
      </c>
      <c r="B243" s="19" t="s">
        <v>536</v>
      </c>
      <c r="C243" s="19" t="s">
        <v>537</v>
      </c>
      <c r="D243" s="11" t="s">
        <v>497</v>
      </c>
      <c r="E243" s="13">
        <v>0.22</v>
      </c>
      <c r="F243" s="19">
        <v>0.17</v>
      </c>
      <c r="G243" s="19">
        <v>0</v>
      </c>
      <c r="H243" s="19">
        <v>0.05</v>
      </c>
      <c r="I243" s="19">
        <v>1</v>
      </c>
    </row>
    <row r="244" spans="1:10" ht="15.6" x14ac:dyDescent="0.3">
      <c r="A244" s="57">
        <v>114</v>
      </c>
      <c r="B244" s="19" t="s">
        <v>536</v>
      </c>
      <c r="C244" s="19" t="s">
        <v>537</v>
      </c>
      <c r="D244" s="11" t="s">
        <v>498</v>
      </c>
      <c r="E244" s="13">
        <v>0.33</v>
      </c>
      <c r="F244" s="19">
        <v>0.26</v>
      </c>
      <c r="G244" s="19">
        <v>0</v>
      </c>
      <c r="H244" s="19">
        <v>7.0000000000000007E-2</v>
      </c>
      <c r="I244" s="19">
        <v>1</v>
      </c>
    </row>
    <row r="245" spans="1:10" ht="15.6" x14ac:dyDescent="0.3">
      <c r="A245" s="57">
        <v>115</v>
      </c>
      <c r="B245" s="19" t="s">
        <v>536</v>
      </c>
      <c r="C245" s="19" t="s">
        <v>537</v>
      </c>
      <c r="D245" s="11" t="s">
        <v>499</v>
      </c>
      <c r="E245" s="13">
        <v>0.59</v>
      </c>
      <c r="F245" s="19">
        <v>0.48</v>
      </c>
      <c r="G245" s="19">
        <v>0</v>
      </c>
      <c r="H245" s="19">
        <v>0.11</v>
      </c>
      <c r="I245" s="19">
        <v>1</v>
      </c>
    </row>
    <row r="246" spans="1:10" ht="15.6" x14ac:dyDescent="0.3">
      <c r="A246" s="57">
        <v>116</v>
      </c>
      <c r="B246" s="19" t="s">
        <v>536</v>
      </c>
      <c r="C246" s="19" t="s">
        <v>537</v>
      </c>
      <c r="D246" s="11" t="s">
        <v>500</v>
      </c>
      <c r="E246" s="13">
        <v>0.32</v>
      </c>
      <c r="F246" s="19">
        <v>0.27</v>
      </c>
      <c r="G246" s="19">
        <v>0</v>
      </c>
      <c r="H246" s="19">
        <v>0.05</v>
      </c>
      <c r="I246" s="19">
        <v>1</v>
      </c>
    </row>
    <row r="247" spans="1:10" ht="15.6" x14ac:dyDescent="0.3">
      <c r="A247" s="57">
        <v>117</v>
      </c>
      <c r="B247" s="19" t="s">
        <v>536</v>
      </c>
      <c r="C247" s="19" t="s">
        <v>537</v>
      </c>
      <c r="D247" s="11" t="s">
        <v>501</v>
      </c>
      <c r="E247" s="13">
        <v>0.36</v>
      </c>
      <c r="F247" s="19">
        <v>0.28999999999999998</v>
      </c>
      <c r="G247" s="19">
        <v>0</v>
      </c>
      <c r="H247" s="19">
        <v>0.08</v>
      </c>
      <c r="I247" s="19">
        <v>1</v>
      </c>
    </row>
    <row r="248" spans="1:10" ht="15.6" x14ac:dyDescent="0.3">
      <c r="A248" s="57">
        <v>118</v>
      </c>
      <c r="B248" s="19" t="s">
        <v>536</v>
      </c>
      <c r="C248" s="19" t="s">
        <v>537</v>
      </c>
      <c r="D248" s="11" t="s">
        <v>502</v>
      </c>
      <c r="E248" s="13">
        <v>0.21</v>
      </c>
      <c r="F248" s="19">
        <v>0.18</v>
      </c>
      <c r="G248" s="19">
        <v>0</v>
      </c>
      <c r="H248" s="19">
        <v>0.03</v>
      </c>
      <c r="I248" s="19">
        <v>1</v>
      </c>
    </row>
    <row r="249" spans="1:10" ht="15.6" x14ac:dyDescent="0.3">
      <c r="A249" s="57">
        <v>119</v>
      </c>
      <c r="B249" s="19" t="s">
        <v>536</v>
      </c>
      <c r="C249" s="19" t="s">
        <v>537</v>
      </c>
      <c r="D249" s="11" t="s">
        <v>503</v>
      </c>
      <c r="E249" s="13">
        <v>0.43</v>
      </c>
      <c r="F249" s="19">
        <v>0.33</v>
      </c>
      <c r="G249" s="19">
        <v>0</v>
      </c>
      <c r="H249" s="19">
        <v>0.1</v>
      </c>
      <c r="I249" s="19">
        <v>1</v>
      </c>
    </row>
    <row r="250" spans="1:10" ht="15.6" x14ac:dyDescent="0.3">
      <c r="A250" s="57">
        <v>120</v>
      </c>
      <c r="B250" s="19" t="s">
        <v>536</v>
      </c>
      <c r="C250" s="19" t="s">
        <v>537</v>
      </c>
      <c r="D250" s="11" t="s">
        <v>504</v>
      </c>
      <c r="E250" s="13">
        <v>0.21</v>
      </c>
      <c r="F250" s="19">
        <v>0.18</v>
      </c>
      <c r="G250" s="19">
        <v>0</v>
      </c>
      <c r="H250" s="19">
        <v>0.04</v>
      </c>
      <c r="I250" s="19">
        <v>1</v>
      </c>
    </row>
    <row r="251" spans="1:10" ht="15.6" x14ac:dyDescent="0.3">
      <c r="A251" s="57">
        <v>121</v>
      </c>
      <c r="B251" s="19" t="s">
        <v>536</v>
      </c>
      <c r="C251" s="19" t="s">
        <v>537</v>
      </c>
      <c r="D251" s="11" t="s">
        <v>505</v>
      </c>
      <c r="E251" s="13">
        <v>0.63</v>
      </c>
      <c r="F251" s="19">
        <v>0.52</v>
      </c>
      <c r="G251" s="19">
        <v>0</v>
      </c>
      <c r="H251" s="19">
        <v>0.11</v>
      </c>
      <c r="I251" s="19">
        <v>1</v>
      </c>
    </row>
    <row r="252" spans="1:10" ht="15.6" x14ac:dyDescent="0.3">
      <c r="A252" s="57">
        <v>122</v>
      </c>
      <c r="B252" s="19" t="s">
        <v>536</v>
      </c>
      <c r="C252" s="19" t="s">
        <v>537</v>
      </c>
      <c r="D252" s="11" t="s">
        <v>506</v>
      </c>
      <c r="E252" s="13">
        <v>0.44</v>
      </c>
      <c r="F252" s="19">
        <v>0.37</v>
      </c>
      <c r="G252" s="19">
        <v>0</v>
      </c>
      <c r="H252" s="19">
        <v>7.0000000000000007E-2</v>
      </c>
      <c r="I252" s="19">
        <v>1</v>
      </c>
    </row>
    <row r="253" spans="1:10" ht="15.6" x14ac:dyDescent="0.3">
      <c r="A253" s="57">
        <v>123</v>
      </c>
      <c r="B253" s="19" t="s">
        <v>536</v>
      </c>
      <c r="C253" s="19" t="s">
        <v>537</v>
      </c>
      <c r="D253" s="11" t="s">
        <v>507</v>
      </c>
      <c r="E253" s="13">
        <v>0.38</v>
      </c>
      <c r="F253" s="19">
        <v>0.31</v>
      </c>
      <c r="G253" s="19">
        <v>0</v>
      </c>
      <c r="H253" s="19">
        <v>7.0000000000000007E-2</v>
      </c>
      <c r="I253" s="19">
        <v>1</v>
      </c>
    </row>
    <row r="254" spans="1:10" ht="15.6" x14ac:dyDescent="0.3">
      <c r="A254" s="57">
        <v>124</v>
      </c>
      <c r="B254" s="19" t="s">
        <v>536</v>
      </c>
      <c r="C254" s="19" t="s">
        <v>537</v>
      </c>
      <c r="D254" s="11" t="s">
        <v>508</v>
      </c>
      <c r="E254" s="13">
        <v>0.33</v>
      </c>
      <c r="F254" s="19">
        <v>0.27</v>
      </c>
      <c r="G254" s="19">
        <v>0</v>
      </c>
      <c r="H254" s="19">
        <v>0.06</v>
      </c>
      <c r="I254" s="19">
        <v>1</v>
      </c>
    </row>
    <row r="255" spans="1:10" ht="15.6" x14ac:dyDescent="0.3">
      <c r="A255" s="57">
        <v>125</v>
      </c>
      <c r="B255" s="19" t="s">
        <v>536</v>
      </c>
      <c r="C255" s="19" t="s">
        <v>537</v>
      </c>
      <c r="D255" s="11" t="s">
        <v>509</v>
      </c>
      <c r="E255" s="13">
        <v>0.39</v>
      </c>
      <c r="F255" s="19">
        <v>0.3</v>
      </c>
      <c r="G255" s="19">
        <v>0</v>
      </c>
      <c r="H255" s="19">
        <v>0.09</v>
      </c>
      <c r="I255" s="19">
        <v>1</v>
      </c>
    </row>
    <row r="256" spans="1:10" ht="15.6" x14ac:dyDescent="0.3">
      <c r="A256" s="57">
        <v>126</v>
      </c>
      <c r="B256" s="19" t="s">
        <v>536</v>
      </c>
      <c r="C256" s="19" t="s">
        <v>537</v>
      </c>
      <c r="D256" s="11" t="s">
        <v>510</v>
      </c>
      <c r="E256" s="13">
        <v>0.38</v>
      </c>
      <c r="F256" s="19">
        <v>0.3</v>
      </c>
      <c r="G256" s="19">
        <v>0</v>
      </c>
      <c r="H256" s="19">
        <v>0.08</v>
      </c>
      <c r="I256" s="19">
        <v>1</v>
      </c>
    </row>
    <row r="257" spans="1:9" ht="36.6" customHeight="1" x14ac:dyDescent="0.3">
      <c r="A257" s="169" t="s">
        <v>557</v>
      </c>
      <c r="B257" s="169"/>
      <c r="C257" s="169"/>
      <c r="D257" s="169"/>
      <c r="E257" s="169"/>
      <c r="F257" s="169"/>
      <c r="G257" s="169"/>
      <c r="H257" s="169"/>
      <c r="I257" s="170"/>
    </row>
    <row r="258" spans="1:9" ht="15.6" x14ac:dyDescent="0.3">
      <c r="A258" s="57">
        <v>127</v>
      </c>
      <c r="B258" s="19" t="s">
        <v>536</v>
      </c>
      <c r="C258" s="19" t="s">
        <v>537</v>
      </c>
      <c r="D258" s="11" t="s">
        <v>511</v>
      </c>
      <c r="E258" s="13">
        <v>0.27</v>
      </c>
      <c r="F258" s="19">
        <v>0.2</v>
      </c>
      <c r="G258" s="19">
        <v>0</v>
      </c>
      <c r="H258" s="19">
        <v>7.0000000000000007E-2</v>
      </c>
      <c r="I258" s="19">
        <v>1</v>
      </c>
    </row>
    <row r="259" spans="1:9" ht="15.6" x14ac:dyDescent="0.3">
      <c r="A259" s="57">
        <v>128</v>
      </c>
      <c r="B259" s="19" t="s">
        <v>536</v>
      </c>
      <c r="C259" s="19" t="s">
        <v>537</v>
      </c>
      <c r="D259" s="11" t="s">
        <v>512</v>
      </c>
      <c r="E259" s="13">
        <v>0.24</v>
      </c>
      <c r="F259" s="19">
        <v>0.17</v>
      </c>
      <c r="G259" s="19">
        <v>0</v>
      </c>
      <c r="H259" s="19">
        <v>7.0000000000000007E-2</v>
      </c>
      <c r="I259" s="19">
        <v>1</v>
      </c>
    </row>
    <row r="260" spans="1:9" ht="15.6" x14ac:dyDescent="0.3">
      <c r="A260" s="57">
        <v>129</v>
      </c>
      <c r="B260" s="19" t="s">
        <v>536</v>
      </c>
      <c r="C260" s="19" t="s">
        <v>537</v>
      </c>
      <c r="D260" s="11" t="s">
        <v>513</v>
      </c>
      <c r="E260" s="13">
        <v>0.21</v>
      </c>
      <c r="F260" s="19">
        <v>0.16</v>
      </c>
      <c r="G260" s="19">
        <v>0</v>
      </c>
      <c r="H260" s="19">
        <v>0.06</v>
      </c>
      <c r="I260" s="19">
        <v>1</v>
      </c>
    </row>
    <row r="261" spans="1:9" ht="15.6" x14ac:dyDescent="0.3">
      <c r="A261" s="57">
        <v>130</v>
      </c>
      <c r="B261" s="19" t="s">
        <v>536</v>
      </c>
      <c r="C261" s="19" t="s">
        <v>537</v>
      </c>
      <c r="D261" s="11" t="s">
        <v>514</v>
      </c>
      <c r="E261" s="13">
        <v>0.21</v>
      </c>
      <c r="F261" s="19">
        <v>0.16</v>
      </c>
      <c r="G261" s="19">
        <v>0</v>
      </c>
      <c r="H261" s="19">
        <v>0.05</v>
      </c>
      <c r="I261" s="19">
        <v>1</v>
      </c>
    </row>
  </sheetData>
  <mergeCells count="380">
    <mergeCell ref="A109:I109"/>
    <mergeCell ref="A121:I121"/>
    <mergeCell ref="A132:I132"/>
    <mergeCell ref="A161:I161"/>
    <mergeCell ref="A257:I257"/>
    <mergeCell ref="A240:I240"/>
    <mergeCell ref="A6:A8"/>
    <mergeCell ref="B6:B8"/>
    <mergeCell ref="C6:C8"/>
    <mergeCell ref="D6:D8"/>
    <mergeCell ref="E6:H6"/>
    <mergeCell ref="A13:A14"/>
    <mergeCell ref="B13:B14"/>
    <mergeCell ref="D13:D14"/>
    <mergeCell ref="E13:E14"/>
    <mergeCell ref="F13:F14"/>
    <mergeCell ref="G13:G14"/>
    <mergeCell ref="H13:H14"/>
    <mergeCell ref="A10:I10"/>
    <mergeCell ref="I6:I8"/>
    <mergeCell ref="A19:A20"/>
    <mergeCell ref="B19:B20"/>
    <mergeCell ref="D19:D20"/>
    <mergeCell ref="E19:E20"/>
    <mergeCell ref="F19:F20"/>
    <mergeCell ref="G19:G20"/>
    <mergeCell ref="H19:H20"/>
    <mergeCell ref="B33:B36"/>
    <mergeCell ref="D33:D36"/>
    <mergeCell ref="E33:E36"/>
    <mergeCell ref="F33:F36"/>
    <mergeCell ref="G33:G36"/>
    <mergeCell ref="H33:H36"/>
    <mergeCell ref="H25:H26"/>
    <mergeCell ref="A33:A36"/>
    <mergeCell ref="I25:I26"/>
    <mergeCell ref="A29:A32"/>
    <mergeCell ref="B29:B32"/>
    <mergeCell ref="D29:D32"/>
    <mergeCell ref="E29:E32"/>
    <mergeCell ref="F29:F32"/>
    <mergeCell ref="G29:G32"/>
    <mergeCell ref="H29:H32"/>
    <mergeCell ref="A25:A26"/>
    <mergeCell ref="C25:C26"/>
    <mergeCell ref="D25:D26"/>
    <mergeCell ref="E25:E26"/>
    <mergeCell ref="F25:F26"/>
    <mergeCell ref="G25:G26"/>
    <mergeCell ref="D40:D43"/>
    <mergeCell ref="E40:E43"/>
    <mergeCell ref="F40:F43"/>
    <mergeCell ref="G40:G43"/>
    <mergeCell ref="H40:H43"/>
    <mergeCell ref="A37:A39"/>
    <mergeCell ref="B37:B39"/>
    <mergeCell ref="D37:D39"/>
    <mergeCell ref="E37:E39"/>
    <mergeCell ref="F37:F39"/>
    <mergeCell ref="G37:G39"/>
    <mergeCell ref="H37:H39"/>
    <mergeCell ref="A40:A43"/>
    <mergeCell ref="B40:B43"/>
    <mergeCell ref="A66:A68"/>
    <mergeCell ref="B66:B68"/>
    <mergeCell ref="C66:C68"/>
    <mergeCell ref="D66:D68"/>
    <mergeCell ref="E66:H66"/>
    <mergeCell ref="H44:H47"/>
    <mergeCell ref="D45:D47"/>
    <mergeCell ref="A51:A53"/>
    <mergeCell ref="B51:B53"/>
    <mergeCell ref="D51:D53"/>
    <mergeCell ref="E51:E53"/>
    <mergeCell ref="F51:F53"/>
    <mergeCell ref="G51:G53"/>
    <mergeCell ref="H51:H53"/>
    <mergeCell ref="A44:A47"/>
    <mergeCell ref="B44:B47"/>
    <mergeCell ref="C44:C47"/>
    <mergeCell ref="E44:E47"/>
    <mergeCell ref="F44:F47"/>
    <mergeCell ref="G44:G47"/>
    <mergeCell ref="I72:I73"/>
    <mergeCell ref="A93:A94"/>
    <mergeCell ref="B93:B94"/>
    <mergeCell ref="D93:D94"/>
    <mergeCell ref="E93:E94"/>
    <mergeCell ref="F93:F94"/>
    <mergeCell ref="G93:G94"/>
    <mergeCell ref="H93:H94"/>
    <mergeCell ref="G70:G71"/>
    <mergeCell ref="H70:H71"/>
    <mergeCell ref="I70:I71"/>
    <mergeCell ref="A72:A73"/>
    <mergeCell ref="B72:B73"/>
    <mergeCell ref="D72:D73"/>
    <mergeCell ref="E72:E73"/>
    <mergeCell ref="F72:F73"/>
    <mergeCell ref="G72:G73"/>
    <mergeCell ref="H72:H73"/>
    <mergeCell ref="A70:A71"/>
    <mergeCell ref="B70:B71"/>
    <mergeCell ref="D70:D71"/>
    <mergeCell ref="E70:E71"/>
    <mergeCell ref="F70:F71"/>
    <mergeCell ref="H95:H96"/>
    <mergeCell ref="A97:A99"/>
    <mergeCell ref="B97:B99"/>
    <mergeCell ref="D97:D99"/>
    <mergeCell ref="E97:E99"/>
    <mergeCell ref="F97:F99"/>
    <mergeCell ref="G97:G99"/>
    <mergeCell ref="H97:H99"/>
    <mergeCell ref="A95:A96"/>
    <mergeCell ref="B95:B96"/>
    <mergeCell ref="D95:D96"/>
    <mergeCell ref="E95:E96"/>
    <mergeCell ref="F95:F96"/>
    <mergeCell ref="G95:G96"/>
    <mergeCell ref="H100:H102"/>
    <mergeCell ref="A103:A104"/>
    <mergeCell ref="B103:B104"/>
    <mergeCell ref="D103:D104"/>
    <mergeCell ref="E103:E104"/>
    <mergeCell ref="F103:F104"/>
    <mergeCell ref="G103:G104"/>
    <mergeCell ref="H103:H104"/>
    <mergeCell ref="A100:A102"/>
    <mergeCell ref="B100:B102"/>
    <mergeCell ref="D100:D102"/>
    <mergeCell ref="E100:E102"/>
    <mergeCell ref="F100:F102"/>
    <mergeCell ref="G100:G102"/>
    <mergeCell ref="A110:A112"/>
    <mergeCell ref="B110:B112"/>
    <mergeCell ref="C110:C112"/>
    <mergeCell ref="D110:D112"/>
    <mergeCell ref="E110:H110"/>
    <mergeCell ref="A117:A118"/>
    <mergeCell ref="B117:B118"/>
    <mergeCell ref="D117:D118"/>
    <mergeCell ref="E117:E118"/>
    <mergeCell ref="F117:F118"/>
    <mergeCell ref="G117:G118"/>
    <mergeCell ref="H117:H118"/>
    <mergeCell ref="A114:I114"/>
    <mergeCell ref="A133:A134"/>
    <mergeCell ref="B133:B134"/>
    <mergeCell ref="D133:D134"/>
    <mergeCell ref="E133:E134"/>
    <mergeCell ref="F133:F134"/>
    <mergeCell ref="G133:G134"/>
    <mergeCell ref="H133:H134"/>
    <mergeCell ref="H135:H136"/>
    <mergeCell ref="A137:A143"/>
    <mergeCell ref="B137:B143"/>
    <mergeCell ref="D137:D143"/>
    <mergeCell ref="E137:E143"/>
    <mergeCell ref="F137:F143"/>
    <mergeCell ref="G137:G143"/>
    <mergeCell ref="H137:H143"/>
    <mergeCell ref="A135:A136"/>
    <mergeCell ref="B135:B136"/>
    <mergeCell ref="D135:D136"/>
    <mergeCell ref="E135:E136"/>
    <mergeCell ref="F135:F136"/>
    <mergeCell ref="G135:G136"/>
    <mergeCell ref="A150:A152"/>
    <mergeCell ref="B150:B152"/>
    <mergeCell ref="D150:D152"/>
    <mergeCell ref="E150:E152"/>
    <mergeCell ref="F150:F152"/>
    <mergeCell ref="G150:G152"/>
    <mergeCell ref="H144:H145"/>
    <mergeCell ref="A146:A149"/>
    <mergeCell ref="B146:B149"/>
    <mergeCell ref="D146:D149"/>
    <mergeCell ref="E146:E149"/>
    <mergeCell ref="F146:F149"/>
    <mergeCell ref="G146:G149"/>
    <mergeCell ref="H146:H149"/>
    <mergeCell ref="A144:A145"/>
    <mergeCell ref="B144:B145"/>
    <mergeCell ref="D144:D145"/>
    <mergeCell ref="E144:E145"/>
    <mergeCell ref="F144:F145"/>
    <mergeCell ref="G144:G145"/>
    <mergeCell ref="E158:E160"/>
    <mergeCell ref="F158:F160"/>
    <mergeCell ref="G158:G160"/>
    <mergeCell ref="H150:H152"/>
    <mergeCell ref="B153:B157"/>
    <mergeCell ref="D153:D157"/>
    <mergeCell ref="E153:E157"/>
    <mergeCell ref="F153:F157"/>
    <mergeCell ref="G153:G157"/>
    <mergeCell ref="H153:H157"/>
    <mergeCell ref="H129:H131"/>
    <mergeCell ref="A166:A167"/>
    <mergeCell ref="B166:B167"/>
    <mergeCell ref="D166:D167"/>
    <mergeCell ref="E166:E167"/>
    <mergeCell ref="F166:F167"/>
    <mergeCell ref="G166:G167"/>
    <mergeCell ref="H166:H167"/>
    <mergeCell ref="A129:A131"/>
    <mergeCell ref="B129:B131"/>
    <mergeCell ref="D129:D131"/>
    <mergeCell ref="E129:E131"/>
    <mergeCell ref="F129:F131"/>
    <mergeCell ref="G129:G131"/>
    <mergeCell ref="H158:H160"/>
    <mergeCell ref="A163:A164"/>
    <mergeCell ref="D163:D164"/>
    <mergeCell ref="E163:E164"/>
    <mergeCell ref="F163:F164"/>
    <mergeCell ref="G163:G164"/>
    <mergeCell ref="H163:H164"/>
    <mergeCell ref="A158:A160"/>
    <mergeCell ref="B158:B160"/>
    <mergeCell ref="D158:D160"/>
    <mergeCell ref="H169:H170"/>
    <mergeCell ref="A171:A172"/>
    <mergeCell ref="B171:B172"/>
    <mergeCell ref="D171:D172"/>
    <mergeCell ref="E171:E172"/>
    <mergeCell ref="F171:F172"/>
    <mergeCell ref="G171:G172"/>
    <mergeCell ref="H171:H172"/>
    <mergeCell ref="A169:A170"/>
    <mergeCell ref="B169:B170"/>
    <mergeCell ref="D169:D170"/>
    <mergeCell ref="E169:E170"/>
    <mergeCell ref="F169:F170"/>
    <mergeCell ref="G169:G170"/>
    <mergeCell ref="H173:H174"/>
    <mergeCell ref="A175:A176"/>
    <mergeCell ref="B175:B176"/>
    <mergeCell ref="D175:D176"/>
    <mergeCell ref="E175:E176"/>
    <mergeCell ref="F175:F176"/>
    <mergeCell ref="G175:G176"/>
    <mergeCell ref="H175:H176"/>
    <mergeCell ref="A173:A174"/>
    <mergeCell ref="B173:B174"/>
    <mergeCell ref="D173:D174"/>
    <mergeCell ref="E173:E174"/>
    <mergeCell ref="F173:F174"/>
    <mergeCell ref="G173:G174"/>
    <mergeCell ref="A183:A185"/>
    <mergeCell ref="D183:D185"/>
    <mergeCell ref="E183:E185"/>
    <mergeCell ref="F183:F185"/>
    <mergeCell ref="G183:G185"/>
    <mergeCell ref="H183:H185"/>
    <mergeCell ref="H177:H178"/>
    <mergeCell ref="A179:A180"/>
    <mergeCell ref="A181:A182"/>
    <mergeCell ref="B181:B182"/>
    <mergeCell ref="D181:D182"/>
    <mergeCell ref="E181:E182"/>
    <mergeCell ref="F181:F182"/>
    <mergeCell ref="G181:G182"/>
    <mergeCell ref="H181:H182"/>
    <mergeCell ref="A177:A178"/>
    <mergeCell ref="B177:B178"/>
    <mergeCell ref="D177:D178"/>
    <mergeCell ref="E177:E178"/>
    <mergeCell ref="F177:F178"/>
    <mergeCell ref="G177:G178"/>
    <mergeCell ref="A189:A191"/>
    <mergeCell ref="D189:D191"/>
    <mergeCell ref="E189:E191"/>
    <mergeCell ref="F189:F191"/>
    <mergeCell ref="G189:G191"/>
    <mergeCell ref="H189:H191"/>
    <mergeCell ref="A186:A187"/>
    <mergeCell ref="D186:D187"/>
    <mergeCell ref="E186:E187"/>
    <mergeCell ref="F186:F187"/>
    <mergeCell ref="G186:G187"/>
    <mergeCell ref="H186:H187"/>
    <mergeCell ref="A194:A195"/>
    <mergeCell ref="D194:D195"/>
    <mergeCell ref="E194:E195"/>
    <mergeCell ref="F194:F195"/>
    <mergeCell ref="G194:G195"/>
    <mergeCell ref="H194:H195"/>
    <mergeCell ref="A192:A193"/>
    <mergeCell ref="D192:D193"/>
    <mergeCell ref="E192:E193"/>
    <mergeCell ref="F192:F193"/>
    <mergeCell ref="G192:G193"/>
    <mergeCell ref="H192:H193"/>
    <mergeCell ref="A198:A199"/>
    <mergeCell ref="D198:D199"/>
    <mergeCell ref="E198:E199"/>
    <mergeCell ref="F198:F199"/>
    <mergeCell ref="G198:G199"/>
    <mergeCell ref="H198:H199"/>
    <mergeCell ref="A196:A197"/>
    <mergeCell ref="D196:D197"/>
    <mergeCell ref="E196:E197"/>
    <mergeCell ref="F196:F197"/>
    <mergeCell ref="G196:G197"/>
    <mergeCell ref="H196:H197"/>
    <mergeCell ref="A206:A207"/>
    <mergeCell ref="D206:D207"/>
    <mergeCell ref="E206:E207"/>
    <mergeCell ref="F206:F207"/>
    <mergeCell ref="G206:G207"/>
    <mergeCell ref="H206:H207"/>
    <mergeCell ref="A201:A202"/>
    <mergeCell ref="D201:D202"/>
    <mergeCell ref="E201:E202"/>
    <mergeCell ref="F201:F202"/>
    <mergeCell ref="G201:G202"/>
    <mergeCell ref="H201:H202"/>
    <mergeCell ref="A211:A213"/>
    <mergeCell ref="D211:D213"/>
    <mergeCell ref="E211:E213"/>
    <mergeCell ref="F211:F213"/>
    <mergeCell ref="G211:G213"/>
    <mergeCell ref="H211:H213"/>
    <mergeCell ref="A208:A210"/>
    <mergeCell ref="D208:D210"/>
    <mergeCell ref="E208:E210"/>
    <mergeCell ref="F208:F210"/>
    <mergeCell ref="G208:G210"/>
    <mergeCell ref="H208:H210"/>
    <mergeCell ref="A217:A220"/>
    <mergeCell ref="D217:D220"/>
    <mergeCell ref="E217:E220"/>
    <mergeCell ref="F217:F220"/>
    <mergeCell ref="G217:G220"/>
    <mergeCell ref="H217:H220"/>
    <mergeCell ref="A214:A215"/>
    <mergeCell ref="D214:D215"/>
    <mergeCell ref="E214:E215"/>
    <mergeCell ref="F214:F215"/>
    <mergeCell ref="G214:G215"/>
    <mergeCell ref="H214:H215"/>
    <mergeCell ref="H227:H228"/>
    <mergeCell ref="A225:A226"/>
    <mergeCell ref="D225:D226"/>
    <mergeCell ref="E225:E226"/>
    <mergeCell ref="F225:F226"/>
    <mergeCell ref="G225:G226"/>
    <mergeCell ref="H225:H226"/>
    <mergeCell ref="A222:A224"/>
    <mergeCell ref="D222:D224"/>
    <mergeCell ref="E222:E224"/>
    <mergeCell ref="F222:F224"/>
    <mergeCell ref="G222:G224"/>
    <mergeCell ref="H222:H224"/>
    <mergeCell ref="A242:I242"/>
    <mergeCell ref="A1:I1"/>
    <mergeCell ref="A238:A239"/>
    <mergeCell ref="D238:D239"/>
    <mergeCell ref="I110:I112"/>
    <mergeCell ref="A2:I5"/>
    <mergeCell ref="A62:I65"/>
    <mergeCell ref="A232:A234"/>
    <mergeCell ref="D232:D234"/>
    <mergeCell ref="E232:E234"/>
    <mergeCell ref="F232:F234"/>
    <mergeCell ref="G232:G234"/>
    <mergeCell ref="H232:H234"/>
    <mergeCell ref="A229:A230"/>
    <mergeCell ref="D229:D230"/>
    <mergeCell ref="E229:E230"/>
    <mergeCell ref="F229:F230"/>
    <mergeCell ref="G229:G230"/>
    <mergeCell ref="H229:H230"/>
    <mergeCell ref="A227:A228"/>
    <mergeCell ref="D227:D228"/>
    <mergeCell ref="E227:E228"/>
    <mergeCell ref="F227:F228"/>
    <mergeCell ref="G227:G228"/>
  </mergeCells>
  <pageMargins left="0.7" right="0.7" top="0.75" bottom="0.75" header="0.3" footer="0.3"/>
  <pageSetup paperSize="9" orientation="landscape" verticalDpi="0" r:id="rId1"/>
  <rowBreaks count="1" manualBreakCount="1"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108"/>
  <sheetViews>
    <sheetView tabSelected="1" topLeftCell="A9" workbookViewId="0">
      <selection activeCell="D21" sqref="D21"/>
    </sheetView>
  </sheetViews>
  <sheetFormatPr defaultRowHeight="14.4" x14ac:dyDescent="0.3"/>
  <cols>
    <col min="1" max="1" width="4.44140625" customWidth="1"/>
    <col min="4" max="4" width="22.33203125" customWidth="1"/>
    <col min="5" max="5" width="6.109375" customWidth="1"/>
    <col min="6" max="6" width="8.33203125" customWidth="1"/>
    <col min="7" max="7" width="10" customWidth="1"/>
    <col min="8" max="8" width="10.77734375" customWidth="1"/>
    <col min="9" max="9" width="17.33203125" customWidth="1"/>
  </cols>
  <sheetData>
    <row r="1" spans="1:9" s="40" customFormat="1" x14ac:dyDescent="0.3">
      <c r="A1" s="180" t="s">
        <v>564</v>
      </c>
      <c r="B1" s="180"/>
      <c r="C1" s="180"/>
      <c r="D1" s="180"/>
      <c r="E1" s="180"/>
      <c r="F1" s="180"/>
      <c r="G1" s="180"/>
      <c r="H1" s="180"/>
      <c r="I1" s="180"/>
    </row>
    <row r="2" spans="1:9" s="40" customFormat="1" ht="48" customHeight="1" x14ac:dyDescent="0.3">
      <c r="A2" s="181" t="s">
        <v>960</v>
      </c>
      <c r="B2" s="176"/>
      <c r="C2" s="176"/>
      <c r="D2" s="176"/>
      <c r="E2" s="176"/>
      <c r="F2" s="176"/>
      <c r="G2" s="176"/>
      <c r="H2" s="176"/>
      <c r="I2" s="176"/>
    </row>
    <row r="3" spans="1:9" x14ac:dyDescent="0.3">
      <c r="A3" s="171" t="s">
        <v>519</v>
      </c>
      <c r="B3" s="171" t="s">
        <v>526</v>
      </c>
      <c r="C3" s="171" t="s">
        <v>527</v>
      </c>
      <c r="D3" s="171" t="s">
        <v>372</v>
      </c>
      <c r="E3" s="171" t="s">
        <v>528</v>
      </c>
      <c r="F3" s="171"/>
      <c r="G3" s="171"/>
      <c r="H3" s="171"/>
      <c r="I3" s="172" t="s">
        <v>546</v>
      </c>
    </row>
    <row r="4" spans="1:9" ht="20.399999999999999" customHeight="1" x14ac:dyDescent="0.3">
      <c r="A4" s="171"/>
      <c r="B4" s="171"/>
      <c r="C4" s="171"/>
      <c r="D4" s="171"/>
      <c r="E4" s="48" t="s">
        <v>531</v>
      </c>
      <c r="F4" s="48" t="s">
        <v>533</v>
      </c>
      <c r="G4" s="48" t="s">
        <v>534</v>
      </c>
      <c r="H4" s="48" t="s">
        <v>535</v>
      </c>
      <c r="I4" s="172"/>
    </row>
    <row r="5" spans="1:9" ht="36" customHeight="1" x14ac:dyDescent="0.3">
      <c r="A5" s="171"/>
      <c r="B5" s="171"/>
      <c r="C5" s="171"/>
      <c r="D5" s="171"/>
      <c r="E5" s="48" t="s">
        <v>532</v>
      </c>
      <c r="F5" s="48" t="s">
        <v>532</v>
      </c>
      <c r="G5" s="48" t="s">
        <v>532</v>
      </c>
      <c r="H5" s="48" t="s">
        <v>532</v>
      </c>
      <c r="I5" s="172"/>
    </row>
    <row r="6" spans="1:9" ht="15.6" x14ac:dyDescent="0.3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</row>
    <row r="7" spans="1:9" ht="15.6" x14ac:dyDescent="0.3">
      <c r="A7" s="150" t="s">
        <v>985</v>
      </c>
      <c r="B7" s="150"/>
      <c r="C7" s="150"/>
      <c r="D7" s="150"/>
      <c r="E7" s="150"/>
      <c r="F7" s="150"/>
      <c r="G7" s="150"/>
      <c r="H7" s="150"/>
      <c r="I7" s="150"/>
    </row>
    <row r="8" spans="1:9" ht="18.600000000000001" customHeight="1" x14ac:dyDescent="0.3">
      <c r="A8" s="50">
        <v>1</v>
      </c>
      <c r="B8" s="50" t="s">
        <v>536</v>
      </c>
      <c r="C8" s="50" t="s">
        <v>537</v>
      </c>
      <c r="D8" s="51" t="s">
        <v>373</v>
      </c>
      <c r="E8" s="52">
        <v>0.35360000000000003</v>
      </c>
      <c r="F8" s="50">
        <v>0.29599999999999999</v>
      </c>
      <c r="G8" s="50">
        <v>0</v>
      </c>
      <c r="H8" s="50">
        <v>5.7599999999999998E-2</v>
      </c>
      <c r="I8" s="50">
        <v>1</v>
      </c>
    </row>
    <row r="9" spans="1:9" ht="18.600000000000001" customHeight="1" x14ac:dyDescent="0.3">
      <c r="A9" s="50">
        <v>2</v>
      </c>
      <c r="B9" s="50" t="s">
        <v>536</v>
      </c>
      <c r="C9" s="50" t="s">
        <v>537</v>
      </c>
      <c r="D9" s="51" t="s">
        <v>374</v>
      </c>
      <c r="E9" s="52">
        <v>0.37</v>
      </c>
      <c r="F9" s="50">
        <v>0.28999999999999998</v>
      </c>
      <c r="G9" s="50">
        <v>0</v>
      </c>
      <c r="H9" s="50">
        <v>0.08</v>
      </c>
      <c r="I9" s="50">
        <v>1</v>
      </c>
    </row>
    <row r="10" spans="1:9" ht="18.600000000000001" customHeight="1" x14ac:dyDescent="0.3">
      <c r="A10" s="163">
        <v>3</v>
      </c>
      <c r="B10" s="163" t="s">
        <v>536</v>
      </c>
      <c r="C10" s="50" t="s">
        <v>537</v>
      </c>
      <c r="D10" s="157" t="s">
        <v>375</v>
      </c>
      <c r="E10" s="162">
        <v>0.35199999999999998</v>
      </c>
      <c r="F10" s="160">
        <v>0.28899999999999998</v>
      </c>
      <c r="G10" s="160">
        <v>0</v>
      </c>
      <c r="H10" s="160">
        <v>6.3E-2</v>
      </c>
      <c r="I10" s="50">
        <v>1</v>
      </c>
    </row>
    <row r="11" spans="1:9" ht="18.600000000000001" customHeight="1" x14ac:dyDescent="0.3">
      <c r="A11" s="163"/>
      <c r="B11" s="163"/>
      <c r="C11" s="50" t="s">
        <v>538</v>
      </c>
      <c r="D11" s="157"/>
      <c r="E11" s="162"/>
      <c r="F11" s="160"/>
      <c r="G11" s="160"/>
      <c r="H11" s="160"/>
      <c r="I11" s="50"/>
    </row>
    <row r="12" spans="1:9" ht="18.600000000000001" customHeight="1" x14ac:dyDescent="0.3">
      <c r="A12" s="50">
        <v>4</v>
      </c>
      <c r="B12" s="50" t="s">
        <v>536</v>
      </c>
      <c r="C12" s="50" t="s">
        <v>537</v>
      </c>
      <c r="D12" s="51" t="s">
        <v>376</v>
      </c>
      <c r="E12" s="52">
        <v>0.36359999999999998</v>
      </c>
      <c r="F12" s="50">
        <v>0.29699999999999999</v>
      </c>
      <c r="G12" s="50">
        <v>0</v>
      </c>
      <c r="H12" s="50">
        <v>6.6600000000000006E-2</v>
      </c>
      <c r="I12" s="50">
        <v>1</v>
      </c>
    </row>
    <row r="13" spans="1:9" ht="18.600000000000001" customHeight="1" x14ac:dyDescent="0.3">
      <c r="A13" s="50">
        <v>5</v>
      </c>
      <c r="B13" s="50" t="s">
        <v>536</v>
      </c>
      <c r="C13" s="50" t="s">
        <v>537</v>
      </c>
      <c r="D13" s="51" t="s">
        <v>377</v>
      </c>
      <c r="E13" s="52">
        <v>0.24740000000000001</v>
      </c>
      <c r="F13" s="50">
        <v>0.2</v>
      </c>
      <c r="G13" s="50">
        <v>0</v>
      </c>
      <c r="H13" s="50">
        <v>4.7399999999999998E-2</v>
      </c>
      <c r="I13" s="50">
        <v>1</v>
      </c>
    </row>
    <row r="14" spans="1:9" ht="18.600000000000001" customHeight="1" x14ac:dyDescent="0.3">
      <c r="A14" s="50">
        <v>6</v>
      </c>
      <c r="B14" s="50" t="s">
        <v>536</v>
      </c>
      <c r="C14" s="50" t="s">
        <v>537</v>
      </c>
      <c r="D14" s="51" t="s">
        <v>378</v>
      </c>
      <c r="E14" s="52">
        <v>0.37240000000000001</v>
      </c>
      <c r="F14" s="50">
        <v>0.30499999999999999</v>
      </c>
      <c r="G14" s="50">
        <v>0</v>
      </c>
      <c r="H14" s="50">
        <v>6.7400000000000002E-2</v>
      </c>
      <c r="I14" s="50">
        <v>1</v>
      </c>
    </row>
    <row r="15" spans="1:9" ht="18.600000000000001" customHeight="1" x14ac:dyDescent="0.3">
      <c r="A15" s="50">
        <v>7</v>
      </c>
      <c r="B15" s="50" t="s">
        <v>536</v>
      </c>
      <c r="C15" s="50" t="s">
        <v>537</v>
      </c>
      <c r="D15" s="51" t="s">
        <v>379</v>
      </c>
      <c r="E15" s="52">
        <v>0.38080000000000003</v>
      </c>
      <c r="F15" s="50">
        <v>0.313</v>
      </c>
      <c r="G15" s="50">
        <v>0</v>
      </c>
      <c r="H15" s="50">
        <v>6.7799999999999999E-2</v>
      </c>
      <c r="I15" s="50">
        <v>1</v>
      </c>
    </row>
    <row r="16" spans="1:9" ht="18.600000000000001" customHeight="1" x14ac:dyDescent="0.3">
      <c r="A16" s="163">
        <v>8</v>
      </c>
      <c r="B16" s="163" t="s">
        <v>536</v>
      </c>
      <c r="C16" s="50" t="s">
        <v>537</v>
      </c>
      <c r="D16" s="157" t="s">
        <v>380</v>
      </c>
      <c r="E16" s="162">
        <v>0.26300000000000001</v>
      </c>
      <c r="F16" s="160">
        <v>0.217</v>
      </c>
      <c r="G16" s="160">
        <v>0</v>
      </c>
      <c r="H16" s="160">
        <v>4.5999999999999999E-2</v>
      </c>
      <c r="I16" s="50">
        <v>1</v>
      </c>
    </row>
    <row r="17" spans="1:9" ht="18.600000000000001" customHeight="1" x14ac:dyDescent="0.3">
      <c r="A17" s="163"/>
      <c r="B17" s="163"/>
      <c r="C17" s="50" t="s">
        <v>538</v>
      </c>
      <c r="D17" s="157"/>
      <c r="E17" s="162"/>
      <c r="F17" s="160"/>
      <c r="G17" s="160"/>
      <c r="H17" s="160"/>
      <c r="I17" s="50">
        <v>1</v>
      </c>
    </row>
    <row r="18" spans="1:9" ht="18.600000000000001" customHeight="1" x14ac:dyDescent="0.3">
      <c r="A18" s="50">
        <v>9</v>
      </c>
      <c r="B18" s="50" t="s">
        <v>536</v>
      </c>
      <c r="C18" s="50" t="s">
        <v>537</v>
      </c>
      <c r="D18" s="51" t="s">
        <v>381</v>
      </c>
      <c r="E18" s="52">
        <v>0.2392</v>
      </c>
      <c r="F18" s="50">
        <v>0.16800000000000001</v>
      </c>
      <c r="G18" s="50">
        <v>0</v>
      </c>
      <c r="H18" s="50">
        <v>7.1199999999999999E-2</v>
      </c>
      <c r="I18" s="50">
        <v>1</v>
      </c>
    </row>
    <row r="19" spans="1:9" ht="18.600000000000001" customHeight="1" x14ac:dyDescent="0.3">
      <c r="A19" s="50">
        <v>10</v>
      </c>
      <c r="B19" s="50" t="s">
        <v>536</v>
      </c>
      <c r="C19" s="50" t="s">
        <v>537</v>
      </c>
      <c r="D19" s="51" t="s">
        <v>383</v>
      </c>
      <c r="E19" s="52">
        <v>0.22600000000000001</v>
      </c>
      <c r="F19" s="50">
        <v>0.193</v>
      </c>
      <c r="G19" s="50">
        <v>0</v>
      </c>
      <c r="H19" s="50">
        <v>3.3000000000000002E-2</v>
      </c>
      <c r="I19" s="50">
        <v>1</v>
      </c>
    </row>
    <row r="20" spans="1:9" ht="18.600000000000001" customHeight="1" x14ac:dyDescent="0.3">
      <c r="A20" s="50">
        <v>11</v>
      </c>
      <c r="B20" s="50" t="s">
        <v>536</v>
      </c>
      <c r="C20" s="50" t="s">
        <v>537</v>
      </c>
      <c r="D20" s="51" t="s">
        <v>384</v>
      </c>
      <c r="E20" s="52">
        <v>0.35859999999999997</v>
      </c>
      <c r="F20" s="50">
        <v>0.28199999999999997</v>
      </c>
      <c r="G20" s="50">
        <v>0</v>
      </c>
      <c r="H20" s="50">
        <v>7.6600000000000001E-2</v>
      </c>
      <c r="I20" s="50">
        <v>1</v>
      </c>
    </row>
    <row r="21" spans="1:9" ht="18.600000000000001" customHeight="1" x14ac:dyDescent="0.3">
      <c r="A21" s="50">
        <v>12</v>
      </c>
      <c r="B21" s="50" t="s">
        <v>536</v>
      </c>
      <c r="C21" s="50" t="s">
        <v>537</v>
      </c>
      <c r="D21" s="51" t="s">
        <v>385</v>
      </c>
      <c r="E21" s="52">
        <v>0.33339999999999997</v>
      </c>
      <c r="F21" s="50">
        <v>0.27200000000000002</v>
      </c>
      <c r="G21" s="50">
        <v>0</v>
      </c>
      <c r="H21" s="50">
        <v>6.1400000000000003E-2</v>
      </c>
      <c r="I21" s="50">
        <v>1</v>
      </c>
    </row>
    <row r="22" spans="1:9" ht="18.600000000000001" customHeight="1" x14ac:dyDescent="0.3">
      <c r="A22" s="163">
        <v>13</v>
      </c>
      <c r="B22" s="130" t="s">
        <v>539</v>
      </c>
      <c r="C22" s="163" t="s">
        <v>537</v>
      </c>
      <c r="D22" s="157" t="s">
        <v>386</v>
      </c>
      <c r="E22" s="161">
        <v>0.3322</v>
      </c>
      <c r="F22" s="163">
        <v>0.26300000000000001</v>
      </c>
      <c r="G22" s="163">
        <v>0</v>
      </c>
      <c r="H22" s="163">
        <v>6.9199999999999998E-2</v>
      </c>
      <c r="I22" s="163">
        <v>1</v>
      </c>
    </row>
    <row r="23" spans="1:9" ht="18.600000000000001" customHeight="1" x14ac:dyDescent="0.3">
      <c r="A23" s="163"/>
      <c r="B23" s="130" t="s">
        <v>540</v>
      </c>
      <c r="C23" s="163"/>
      <c r="D23" s="157"/>
      <c r="E23" s="161"/>
      <c r="F23" s="163"/>
      <c r="G23" s="163"/>
      <c r="H23" s="163"/>
      <c r="I23" s="163"/>
    </row>
    <row r="24" spans="1:9" ht="18.600000000000001" customHeight="1" x14ac:dyDescent="0.3">
      <c r="A24" s="50">
        <v>14</v>
      </c>
      <c r="B24" s="50" t="s">
        <v>536</v>
      </c>
      <c r="C24" s="50" t="s">
        <v>537</v>
      </c>
      <c r="D24" s="51" t="s">
        <v>387</v>
      </c>
      <c r="E24" s="52">
        <v>0.36159999999999998</v>
      </c>
      <c r="F24" s="50">
        <v>0.28199999999999997</v>
      </c>
      <c r="G24" s="50">
        <v>0</v>
      </c>
      <c r="H24" s="50">
        <v>7.9600000000000004E-2</v>
      </c>
      <c r="I24" s="50">
        <v>1</v>
      </c>
    </row>
    <row r="25" spans="1:9" ht="18.600000000000001" customHeight="1" x14ac:dyDescent="0.3">
      <c r="A25" s="50">
        <v>15</v>
      </c>
      <c r="B25" s="50" t="s">
        <v>536</v>
      </c>
      <c r="C25" s="50" t="s">
        <v>537</v>
      </c>
      <c r="D25" s="51" t="s">
        <v>388</v>
      </c>
      <c r="E25" s="52">
        <v>0.35339999999999999</v>
      </c>
      <c r="F25" s="50">
        <v>0.313</v>
      </c>
      <c r="G25" s="50">
        <v>0</v>
      </c>
      <c r="H25" s="50">
        <v>4.0399999999999998E-2</v>
      </c>
      <c r="I25" s="50">
        <v>1</v>
      </c>
    </row>
    <row r="26" spans="1:9" ht="18.600000000000001" customHeight="1" x14ac:dyDescent="0.3">
      <c r="A26" s="163">
        <v>16</v>
      </c>
      <c r="B26" s="163" t="s">
        <v>536</v>
      </c>
      <c r="C26" s="50" t="s">
        <v>537</v>
      </c>
      <c r="D26" s="157" t="s">
        <v>389</v>
      </c>
      <c r="E26" s="162">
        <v>0.53</v>
      </c>
      <c r="F26" s="160">
        <v>0.433</v>
      </c>
      <c r="G26" s="160">
        <v>0</v>
      </c>
      <c r="H26" s="160">
        <v>9.7000000000000003E-2</v>
      </c>
      <c r="I26" s="50">
        <v>1</v>
      </c>
    </row>
    <row r="27" spans="1:9" ht="18.600000000000001" customHeight="1" x14ac:dyDescent="0.3">
      <c r="A27" s="163"/>
      <c r="B27" s="163"/>
      <c r="C27" s="50" t="s">
        <v>538</v>
      </c>
      <c r="D27" s="157"/>
      <c r="E27" s="162"/>
      <c r="F27" s="160"/>
      <c r="G27" s="160"/>
      <c r="H27" s="160"/>
      <c r="I27" s="50"/>
    </row>
    <row r="28" spans="1:9" ht="18.600000000000001" customHeight="1" x14ac:dyDescent="0.3">
      <c r="A28" s="163"/>
      <c r="B28" s="163"/>
      <c r="C28" s="50" t="s">
        <v>541</v>
      </c>
      <c r="D28" s="157"/>
      <c r="E28" s="162"/>
      <c r="F28" s="160"/>
      <c r="G28" s="160"/>
      <c r="H28" s="160"/>
      <c r="I28" s="50"/>
    </row>
    <row r="29" spans="1:9" ht="18.600000000000001" customHeight="1" x14ac:dyDescent="0.3">
      <c r="A29" s="163"/>
      <c r="B29" s="163"/>
      <c r="C29" s="50" t="s">
        <v>542</v>
      </c>
      <c r="D29" s="157"/>
      <c r="E29" s="162"/>
      <c r="F29" s="160"/>
      <c r="G29" s="160"/>
      <c r="H29" s="160"/>
      <c r="I29" s="50"/>
    </row>
    <row r="30" spans="1:9" ht="18.600000000000001" customHeight="1" x14ac:dyDescent="0.3">
      <c r="A30" s="163">
        <v>17</v>
      </c>
      <c r="B30" s="163" t="s">
        <v>536</v>
      </c>
      <c r="C30" s="50" t="s">
        <v>537</v>
      </c>
      <c r="D30" s="157" t="s">
        <v>390</v>
      </c>
      <c r="E30" s="162">
        <v>0.26800000000000002</v>
      </c>
      <c r="F30" s="160">
        <v>0.17</v>
      </c>
      <c r="G30" s="160">
        <v>0</v>
      </c>
      <c r="H30" s="160">
        <v>9.8000000000000004E-2</v>
      </c>
      <c r="I30" s="50">
        <v>1</v>
      </c>
    </row>
    <row r="31" spans="1:9" ht="18.600000000000001" customHeight="1" x14ac:dyDescent="0.3">
      <c r="A31" s="163"/>
      <c r="B31" s="163"/>
      <c r="C31" s="50" t="s">
        <v>538</v>
      </c>
      <c r="D31" s="157"/>
      <c r="E31" s="162"/>
      <c r="F31" s="160"/>
      <c r="G31" s="160"/>
      <c r="H31" s="160"/>
      <c r="I31" s="50"/>
    </row>
    <row r="32" spans="1:9" ht="18.600000000000001" customHeight="1" x14ac:dyDescent="0.3">
      <c r="A32" s="163"/>
      <c r="B32" s="163"/>
      <c r="C32" s="50" t="s">
        <v>541</v>
      </c>
      <c r="D32" s="157"/>
      <c r="E32" s="162"/>
      <c r="F32" s="160"/>
      <c r="G32" s="160"/>
      <c r="H32" s="160"/>
      <c r="I32" s="50"/>
    </row>
    <row r="33" spans="1:9" ht="18.600000000000001" customHeight="1" x14ac:dyDescent="0.3">
      <c r="A33" s="163"/>
      <c r="B33" s="163"/>
      <c r="C33" s="50" t="s">
        <v>542</v>
      </c>
      <c r="D33" s="157"/>
      <c r="E33" s="162"/>
      <c r="F33" s="160"/>
      <c r="G33" s="160"/>
      <c r="H33" s="160"/>
      <c r="I33" s="50"/>
    </row>
    <row r="34" spans="1:9" ht="18.600000000000001" customHeight="1" x14ac:dyDescent="0.3">
      <c r="A34" s="163">
        <v>18</v>
      </c>
      <c r="B34" s="163" t="s">
        <v>536</v>
      </c>
      <c r="C34" s="50" t="s">
        <v>537</v>
      </c>
      <c r="D34" s="157" t="s">
        <v>391</v>
      </c>
      <c r="E34" s="162">
        <v>0.46300000000000002</v>
      </c>
      <c r="F34" s="160">
        <v>0.36599999999999999</v>
      </c>
      <c r="G34" s="160">
        <v>0</v>
      </c>
      <c r="H34" s="160">
        <v>9.7000000000000003E-2</v>
      </c>
      <c r="I34" s="50">
        <v>1</v>
      </c>
    </row>
    <row r="35" spans="1:9" ht="18.600000000000001" customHeight="1" x14ac:dyDescent="0.3">
      <c r="A35" s="163"/>
      <c r="B35" s="163"/>
      <c r="C35" s="50" t="s">
        <v>538</v>
      </c>
      <c r="D35" s="157"/>
      <c r="E35" s="162"/>
      <c r="F35" s="160"/>
      <c r="G35" s="160"/>
      <c r="H35" s="160"/>
      <c r="I35" s="50"/>
    </row>
    <row r="36" spans="1:9" ht="18.600000000000001" customHeight="1" x14ac:dyDescent="0.3">
      <c r="A36" s="163"/>
      <c r="B36" s="163"/>
      <c r="C36" s="50" t="s">
        <v>541</v>
      </c>
      <c r="D36" s="157"/>
      <c r="E36" s="162"/>
      <c r="F36" s="160"/>
      <c r="G36" s="160"/>
      <c r="H36" s="160"/>
      <c r="I36" s="50"/>
    </row>
    <row r="37" spans="1:9" ht="18.600000000000001" customHeight="1" x14ac:dyDescent="0.3">
      <c r="A37" s="163">
        <v>19</v>
      </c>
      <c r="B37" s="163" t="s">
        <v>536</v>
      </c>
      <c r="C37" s="50" t="s">
        <v>537</v>
      </c>
      <c r="D37" s="157" t="s">
        <v>392</v>
      </c>
      <c r="E37" s="162">
        <v>0.48</v>
      </c>
      <c r="F37" s="160">
        <v>0.39200000000000002</v>
      </c>
      <c r="G37" s="160">
        <v>0</v>
      </c>
      <c r="H37" s="160">
        <v>8.7999999999999995E-2</v>
      </c>
      <c r="I37" s="50">
        <v>1</v>
      </c>
    </row>
    <row r="38" spans="1:9" ht="18.600000000000001" customHeight="1" x14ac:dyDescent="0.3">
      <c r="A38" s="163"/>
      <c r="B38" s="163"/>
      <c r="C38" s="50" t="s">
        <v>538</v>
      </c>
      <c r="D38" s="157"/>
      <c r="E38" s="162"/>
      <c r="F38" s="160"/>
      <c r="G38" s="160"/>
      <c r="H38" s="160"/>
      <c r="I38" s="50"/>
    </row>
    <row r="39" spans="1:9" ht="18.600000000000001" customHeight="1" x14ac:dyDescent="0.3">
      <c r="A39" s="163"/>
      <c r="B39" s="163"/>
      <c r="C39" s="50" t="s">
        <v>541</v>
      </c>
      <c r="D39" s="157"/>
      <c r="E39" s="162"/>
      <c r="F39" s="160"/>
      <c r="G39" s="160"/>
      <c r="H39" s="160"/>
      <c r="I39" s="50"/>
    </row>
    <row r="40" spans="1:9" ht="18.600000000000001" customHeight="1" x14ac:dyDescent="0.3">
      <c r="A40" s="163"/>
      <c r="B40" s="163"/>
      <c r="C40" s="50" t="s">
        <v>542</v>
      </c>
      <c r="D40" s="157"/>
      <c r="E40" s="162"/>
      <c r="F40" s="160"/>
      <c r="G40" s="160"/>
      <c r="H40" s="160"/>
      <c r="I40" s="50"/>
    </row>
    <row r="41" spans="1:9" ht="37.200000000000003" customHeight="1" x14ac:dyDescent="0.3">
      <c r="A41" s="163">
        <v>20</v>
      </c>
      <c r="B41" s="163" t="s">
        <v>536</v>
      </c>
      <c r="C41" s="163" t="s">
        <v>537</v>
      </c>
      <c r="D41" s="51" t="s">
        <v>543</v>
      </c>
      <c r="E41" s="162">
        <v>0.45600000000000002</v>
      </c>
      <c r="F41" s="160">
        <v>0.36699999999999999</v>
      </c>
      <c r="G41" s="160">
        <v>0</v>
      </c>
      <c r="H41" s="160">
        <v>8.8999999999999996E-2</v>
      </c>
      <c r="I41" s="50">
        <v>1</v>
      </c>
    </row>
    <row r="42" spans="1:9" ht="18.600000000000001" customHeight="1" x14ac:dyDescent="0.3">
      <c r="A42" s="163"/>
      <c r="B42" s="163"/>
      <c r="C42" s="163"/>
      <c r="D42" s="157" t="s">
        <v>393</v>
      </c>
      <c r="E42" s="162"/>
      <c r="F42" s="160"/>
      <c r="G42" s="160"/>
      <c r="H42" s="160"/>
      <c r="I42" s="50">
        <v>1</v>
      </c>
    </row>
    <row r="43" spans="1:9" ht="18.600000000000001" customHeight="1" x14ac:dyDescent="0.3">
      <c r="A43" s="163"/>
      <c r="B43" s="163"/>
      <c r="C43" s="163"/>
      <c r="D43" s="157"/>
      <c r="E43" s="162"/>
      <c r="F43" s="160"/>
      <c r="G43" s="160"/>
      <c r="H43" s="160"/>
      <c r="I43" s="50">
        <v>1</v>
      </c>
    </row>
    <row r="44" spans="1:9" ht="18.600000000000001" customHeight="1" x14ac:dyDescent="0.3">
      <c r="A44" s="163"/>
      <c r="B44" s="163"/>
      <c r="C44" s="163"/>
      <c r="D44" s="157"/>
      <c r="E44" s="162"/>
      <c r="F44" s="160"/>
      <c r="G44" s="160"/>
      <c r="H44" s="160"/>
      <c r="I44" s="50">
        <v>1</v>
      </c>
    </row>
    <row r="45" spans="1:9" ht="18.600000000000001" customHeight="1" x14ac:dyDescent="0.3">
      <c r="A45" s="50">
        <v>21</v>
      </c>
      <c r="B45" s="50" t="s">
        <v>536</v>
      </c>
      <c r="C45" s="50" t="s">
        <v>537</v>
      </c>
      <c r="D45" s="51" t="s">
        <v>394</v>
      </c>
      <c r="E45" s="52">
        <v>0.22939999999999999</v>
      </c>
      <c r="F45" s="50">
        <v>0.18</v>
      </c>
      <c r="G45" s="50">
        <v>0</v>
      </c>
      <c r="H45" s="50">
        <v>4.9399999999999999E-2</v>
      </c>
      <c r="I45" s="50">
        <v>1</v>
      </c>
    </row>
    <row r="46" spans="1:9" ht="18.600000000000001" customHeight="1" x14ac:dyDescent="0.3">
      <c r="A46" s="50">
        <v>22</v>
      </c>
      <c r="B46" s="50" t="s">
        <v>536</v>
      </c>
      <c r="C46" s="50" t="s">
        <v>537</v>
      </c>
      <c r="D46" s="51" t="s">
        <v>395</v>
      </c>
      <c r="E46" s="52">
        <v>0.37780000000000002</v>
      </c>
      <c r="F46" s="50">
        <v>0.28599999999999998</v>
      </c>
      <c r="G46" s="50">
        <v>0</v>
      </c>
      <c r="H46" s="50">
        <v>9.1800000000000007E-2</v>
      </c>
      <c r="I46" s="50">
        <v>1</v>
      </c>
    </row>
    <row r="47" spans="1:9" ht="18.600000000000001" customHeight="1" x14ac:dyDescent="0.3">
      <c r="A47" s="50">
        <v>23</v>
      </c>
      <c r="B47" s="50" t="s">
        <v>536</v>
      </c>
      <c r="C47" s="50" t="s">
        <v>537</v>
      </c>
      <c r="D47" s="51" t="s">
        <v>396</v>
      </c>
      <c r="E47" s="52">
        <v>0.2334</v>
      </c>
      <c r="F47" s="50">
        <v>0.18</v>
      </c>
      <c r="G47" s="50">
        <v>0</v>
      </c>
      <c r="H47" s="50">
        <v>5.3400000000000003E-2</v>
      </c>
      <c r="I47" s="50">
        <v>1</v>
      </c>
    </row>
    <row r="48" spans="1:9" ht="18.600000000000001" customHeight="1" x14ac:dyDescent="0.3">
      <c r="A48" s="163">
        <v>24</v>
      </c>
      <c r="B48" s="163" t="s">
        <v>536</v>
      </c>
      <c r="C48" s="50" t="s">
        <v>537</v>
      </c>
      <c r="D48" s="157" t="s">
        <v>397</v>
      </c>
      <c r="E48" s="162">
        <v>0.38100000000000001</v>
      </c>
      <c r="F48" s="160">
        <v>0.314</v>
      </c>
      <c r="G48" s="164" t="s">
        <v>544</v>
      </c>
      <c r="H48" s="160">
        <v>6.7000000000000004E-2</v>
      </c>
      <c r="I48" s="50">
        <v>1</v>
      </c>
    </row>
    <row r="49" spans="1:9" ht="18.600000000000001" customHeight="1" x14ac:dyDescent="0.3">
      <c r="A49" s="163"/>
      <c r="B49" s="163"/>
      <c r="C49" s="50" t="s">
        <v>538</v>
      </c>
      <c r="D49" s="157"/>
      <c r="E49" s="162"/>
      <c r="F49" s="160"/>
      <c r="G49" s="164"/>
      <c r="H49" s="160"/>
      <c r="I49" s="50"/>
    </row>
    <row r="50" spans="1:9" ht="18.600000000000001" customHeight="1" x14ac:dyDescent="0.3">
      <c r="A50" s="163"/>
      <c r="B50" s="163"/>
      <c r="C50" s="50" t="s">
        <v>541</v>
      </c>
      <c r="D50" s="157"/>
      <c r="E50" s="162"/>
      <c r="F50" s="160"/>
      <c r="G50" s="164"/>
      <c r="H50" s="160"/>
      <c r="I50" s="50"/>
    </row>
    <row r="51" spans="1:9" ht="18.600000000000001" customHeight="1" x14ac:dyDescent="0.3">
      <c r="A51" s="50">
        <v>25</v>
      </c>
      <c r="B51" s="50" t="s">
        <v>536</v>
      </c>
      <c r="C51" s="50" t="s">
        <v>545</v>
      </c>
      <c r="D51" s="51" t="s">
        <v>398</v>
      </c>
      <c r="E51" s="53">
        <v>0.36599999999999999</v>
      </c>
      <c r="F51" s="54">
        <v>0.28499999999999998</v>
      </c>
      <c r="G51" s="54">
        <v>0</v>
      </c>
      <c r="H51" s="54">
        <v>8.1000000000000003E-2</v>
      </c>
      <c r="I51" s="50">
        <v>1</v>
      </c>
    </row>
    <row r="52" spans="1:9" ht="18.600000000000001" customHeight="1" x14ac:dyDescent="0.3">
      <c r="A52" s="50">
        <v>26</v>
      </c>
      <c r="B52" s="50" t="s">
        <v>536</v>
      </c>
      <c r="C52" s="50" t="s">
        <v>545</v>
      </c>
      <c r="D52" s="51" t="s">
        <v>399</v>
      </c>
      <c r="E52" s="53">
        <v>0.313</v>
      </c>
      <c r="F52" s="54">
        <v>0.23499999999999999</v>
      </c>
      <c r="G52" s="54">
        <v>0</v>
      </c>
      <c r="H52" s="54">
        <v>7.8E-2</v>
      </c>
      <c r="I52" s="50">
        <v>1</v>
      </c>
    </row>
    <row r="53" spans="1:9" ht="18.600000000000001" customHeight="1" x14ac:dyDescent="0.3">
      <c r="A53" s="50">
        <v>27</v>
      </c>
      <c r="B53" s="50" t="s">
        <v>536</v>
      </c>
      <c r="C53" s="50" t="s">
        <v>537</v>
      </c>
      <c r="D53" s="51" t="s">
        <v>400</v>
      </c>
      <c r="E53" s="52">
        <v>0.24299999999999999</v>
      </c>
      <c r="F53" s="50">
        <v>0.186</v>
      </c>
      <c r="G53" s="50">
        <v>0</v>
      </c>
      <c r="H53" s="50">
        <v>5.7000000000000002E-2</v>
      </c>
      <c r="I53" s="50">
        <v>1</v>
      </c>
    </row>
    <row r="54" spans="1:9" ht="18.600000000000001" customHeight="1" x14ac:dyDescent="0.3">
      <c r="A54" s="50">
        <v>28</v>
      </c>
      <c r="B54" s="50" t="s">
        <v>536</v>
      </c>
      <c r="C54" s="50" t="s">
        <v>537</v>
      </c>
      <c r="D54" s="51" t="s">
        <v>401</v>
      </c>
      <c r="E54" s="52">
        <v>0.35399999999999998</v>
      </c>
      <c r="F54" s="50">
        <v>0.28199999999999997</v>
      </c>
      <c r="G54" s="50">
        <v>0</v>
      </c>
      <c r="H54" s="50">
        <v>7.1999999999999995E-2</v>
      </c>
      <c r="I54" s="50">
        <v>1</v>
      </c>
    </row>
    <row r="55" spans="1:9" ht="18.600000000000001" customHeight="1" x14ac:dyDescent="0.3">
      <c r="A55" s="50">
        <v>29</v>
      </c>
      <c r="B55" s="50" t="s">
        <v>536</v>
      </c>
      <c r="C55" s="50" t="s">
        <v>537</v>
      </c>
      <c r="D55" s="51" t="s">
        <v>402</v>
      </c>
      <c r="E55" s="52">
        <v>0.40200000000000002</v>
      </c>
      <c r="F55" s="50">
        <v>0.32</v>
      </c>
      <c r="G55" s="50">
        <v>0</v>
      </c>
      <c r="H55" s="50">
        <v>8.2000000000000003E-2</v>
      </c>
      <c r="I55" s="50">
        <v>1</v>
      </c>
    </row>
    <row r="56" spans="1:9" ht="18.600000000000001" customHeight="1" x14ac:dyDescent="0.3">
      <c r="A56" s="50">
        <v>30</v>
      </c>
      <c r="B56" s="50" t="s">
        <v>536</v>
      </c>
      <c r="C56" s="50" t="s">
        <v>537</v>
      </c>
      <c r="D56" s="51" t="s">
        <v>403</v>
      </c>
      <c r="E56" s="52">
        <v>0.443</v>
      </c>
      <c r="F56" s="50">
        <v>0.34799999999999998</v>
      </c>
      <c r="G56" s="50">
        <v>0</v>
      </c>
      <c r="H56" s="50">
        <v>9.5000000000000001E-2</v>
      </c>
      <c r="I56" s="50">
        <v>1</v>
      </c>
    </row>
    <row r="57" spans="1:9" ht="18.600000000000001" customHeight="1" x14ac:dyDescent="0.3">
      <c r="A57" s="50">
        <v>31</v>
      </c>
      <c r="B57" s="50" t="s">
        <v>536</v>
      </c>
      <c r="C57" s="50" t="s">
        <v>537</v>
      </c>
      <c r="D57" s="51" t="s">
        <v>404</v>
      </c>
      <c r="E57" s="52">
        <v>0.39900000000000002</v>
      </c>
      <c r="F57" s="50">
        <v>0.32</v>
      </c>
      <c r="G57" s="50">
        <v>0</v>
      </c>
      <c r="H57" s="50">
        <v>7.9000000000000001E-2</v>
      </c>
      <c r="I57" s="50">
        <v>1</v>
      </c>
    </row>
    <row r="58" spans="1:9" ht="18.600000000000001" customHeight="1" x14ac:dyDescent="0.3">
      <c r="A58" s="50">
        <v>32</v>
      </c>
      <c r="B58" s="50" t="s">
        <v>536</v>
      </c>
      <c r="C58" s="50" t="s">
        <v>537</v>
      </c>
      <c r="D58" s="51" t="s">
        <v>405</v>
      </c>
      <c r="E58" s="52">
        <v>0.23300000000000001</v>
      </c>
      <c r="F58" s="50">
        <v>0.18</v>
      </c>
      <c r="G58" s="50">
        <v>0</v>
      </c>
      <c r="H58" s="50">
        <v>5.2999999999999999E-2</v>
      </c>
      <c r="I58" s="50">
        <v>1</v>
      </c>
    </row>
    <row r="59" spans="1:9" s="40" customFormat="1" ht="18.600000000000001" customHeight="1" x14ac:dyDescent="0.3">
      <c r="A59" s="177" t="s">
        <v>998</v>
      </c>
      <c r="B59" s="178"/>
      <c r="C59" s="178"/>
      <c r="D59" s="178"/>
      <c r="E59" s="178"/>
      <c r="F59" s="178"/>
      <c r="G59" s="178"/>
      <c r="H59" s="179"/>
      <c r="I59" s="124">
        <f>SUM(I8:I58)</f>
        <v>36</v>
      </c>
    </row>
    <row r="60" spans="1:9" s="40" customFormat="1" ht="18.600000000000001" customHeight="1" x14ac:dyDescent="0.3">
      <c r="A60" s="127"/>
      <c r="B60" s="128"/>
      <c r="C60" s="128"/>
      <c r="D60" s="128"/>
      <c r="E60" s="128"/>
      <c r="F60" s="128"/>
      <c r="G60" s="128"/>
      <c r="H60" s="128"/>
      <c r="I60" s="129"/>
    </row>
    <row r="61" spans="1:9" x14ac:dyDescent="0.3">
      <c r="A61" s="174" t="s">
        <v>556</v>
      </c>
      <c r="B61" s="175"/>
      <c r="C61" s="175"/>
      <c r="D61" s="175"/>
      <c r="E61" s="175"/>
      <c r="F61" s="175"/>
      <c r="G61" s="175"/>
      <c r="H61" s="175"/>
      <c r="I61" s="175"/>
    </row>
    <row r="62" spans="1:9" x14ac:dyDescent="0.3">
      <c r="A62" s="175"/>
      <c r="B62" s="175"/>
      <c r="C62" s="175"/>
      <c r="D62" s="175"/>
      <c r="E62" s="175"/>
      <c r="F62" s="175"/>
      <c r="G62" s="175"/>
      <c r="H62" s="175"/>
      <c r="I62" s="175"/>
    </row>
    <row r="63" spans="1:9" x14ac:dyDescent="0.3">
      <c r="A63" s="175"/>
      <c r="B63" s="175"/>
      <c r="C63" s="175"/>
      <c r="D63" s="175"/>
      <c r="E63" s="175"/>
      <c r="F63" s="175"/>
      <c r="G63" s="175"/>
      <c r="H63" s="175"/>
      <c r="I63" s="175"/>
    </row>
    <row r="64" spans="1:9" x14ac:dyDescent="0.3">
      <c r="A64" s="176"/>
      <c r="B64" s="176"/>
      <c r="C64" s="176"/>
      <c r="D64" s="176"/>
      <c r="E64" s="176"/>
      <c r="F64" s="176"/>
      <c r="G64" s="176"/>
      <c r="H64" s="176"/>
      <c r="I64" s="176"/>
    </row>
    <row r="65" spans="1:9" ht="85.2" x14ac:dyDescent="0.3">
      <c r="A65" s="150" t="s">
        <v>519</v>
      </c>
      <c r="B65" s="150" t="s">
        <v>526</v>
      </c>
      <c r="C65" s="150" t="s">
        <v>527</v>
      </c>
      <c r="D65" s="150" t="s">
        <v>372</v>
      </c>
      <c r="E65" s="150" t="s">
        <v>528</v>
      </c>
      <c r="F65" s="150"/>
      <c r="G65" s="150"/>
      <c r="H65" s="150"/>
      <c r="I65" s="55" t="s">
        <v>529</v>
      </c>
    </row>
    <row r="66" spans="1:9" ht="39.6" x14ac:dyDescent="0.3">
      <c r="A66" s="150"/>
      <c r="B66" s="150"/>
      <c r="C66" s="150"/>
      <c r="D66" s="150"/>
      <c r="E66" s="49" t="s">
        <v>531</v>
      </c>
      <c r="F66" s="49" t="s">
        <v>533</v>
      </c>
      <c r="G66" s="49" t="s">
        <v>534</v>
      </c>
      <c r="H66" s="49" t="s">
        <v>535</v>
      </c>
      <c r="I66" s="55" t="s">
        <v>530</v>
      </c>
    </row>
    <row r="67" spans="1:9" ht="15.6" x14ac:dyDescent="0.3">
      <c r="A67" s="150"/>
      <c r="B67" s="150"/>
      <c r="C67" s="150"/>
      <c r="D67" s="150"/>
      <c r="E67" s="49" t="s">
        <v>532</v>
      </c>
      <c r="F67" s="49" t="s">
        <v>532</v>
      </c>
      <c r="G67" s="49" t="s">
        <v>532</v>
      </c>
      <c r="H67" s="49" t="s">
        <v>532</v>
      </c>
      <c r="I67" s="56"/>
    </row>
    <row r="68" spans="1:9" ht="15.6" x14ac:dyDescent="0.3">
      <c r="A68" s="51">
        <v>1</v>
      </c>
      <c r="B68" s="51">
        <v>2</v>
      </c>
      <c r="C68" s="51">
        <v>3</v>
      </c>
      <c r="D68" s="51">
        <v>4</v>
      </c>
      <c r="E68" s="51">
        <v>5</v>
      </c>
      <c r="F68" s="51">
        <v>6</v>
      </c>
      <c r="G68" s="51">
        <v>7</v>
      </c>
      <c r="H68" s="51">
        <v>8</v>
      </c>
      <c r="I68" s="51">
        <v>9</v>
      </c>
    </row>
    <row r="69" spans="1:9" ht="46.8" x14ac:dyDescent="0.3">
      <c r="A69" s="160">
        <v>1</v>
      </c>
      <c r="B69" s="160" t="s">
        <v>536</v>
      </c>
      <c r="C69" s="50" t="s">
        <v>547</v>
      </c>
      <c r="D69" s="162" t="s">
        <v>406</v>
      </c>
      <c r="E69" s="162">
        <v>0.29620000000000002</v>
      </c>
      <c r="F69" s="160">
        <v>0.26</v>
      </c>
      <c r="G69" s="160">
        <v>0</v>
      </c>
      <c r="H69" s="160">
        <v>3.6200000000000003E-2</v>
      </c>
      <c r="I69" s="163">
        <v>1</v>
      </c>
    </row>
    <row r="70" spans="1:9" ht="15.6" x14ac:dyDescent="0.3">
      <c r="A70" s="160"/>
      <c r="B70" s="160"/>
      <c r="C70" s="50" t="s">
        <v>548</v>
      </c>
      <c r="D70" s="162"/>
      <c r="E70" s="162"/>
      <c r="F70" s="160"/>
      <c r="G70" s="160"/>
      <c r="H70" s="160"/>
      <c r="I70" s="163"/>
    </row>
    <row r="71" spans="1:9" ht="46.8" x14ac:dyDescent="0.3">
      <c r="A71" s="160">
        <v>2</v>
      </c>
      <c r="B71" s="160" t="s">
        <v>536</v>
      </c>
      <c r="C71" s="50" t="s">
        <v>547</v>
      </c>
      <c r="D71" s="162" t="s">
        <v>407</v>
      </c>
      <c r="E71" s="162">
        <v>0.27200000000000002</v>
      </c>
      <c r="F71" s="160">
        <v>0.22800000000000001</v>
      </c>
      <c r="G71" s="160">
        <v>0</v>
      </c>
      <c r="H71" s="160">
        <v>4.3999999999999997E-2</v>
      </c>
      <c r="I71" s="163">
        <v>1</v>
      </c>
    </row>
    <row r="72" spans="1:9" ht="15.6" x14ac:dyDescent="0.3">
      <c r="A72" s="160"/>
      <c r="B72" s="160"/>
      <c r="C72" s="50" t="s">
        <v>548</v>
      </c>
      <c r="D72" s="162"/>
      <c r="E72" s="162"/>
      <c r="F72" s="160"/>
      <c r="G72" s="160"/>
      <c r="H72" s="160"/>
      <c r="I72" s="163"/>
    </row>
    <row r="73" spans="1:9" ht="15.6" x14ac:dyDescent="0.3">
      <c r="A73" s="54">
        <v>3</v>
      </c>
      <c r="B73" s="54" t="s">
        <v>536</v>
      </c>
      <c r="C73" s="54" t="s">
        <v>537</v>
      </c>
      <c r="D73" s="53" t="s">
        <v>408</v>
      </c>
      <c r="E73" s="53">
        <v>0.432</v>
      </c>
      <c r="F73" s="54">
        <v>0.36299999999999999</v>
      </c>
      <c r="G73" s="54">
        <v>0</v>
      </c>
      <c r="H73" s="54">
        <v>6.9000000000000006E-2</v>
      </c>
      <c r="I73" s="50">
        <v>1</v>
      </c>
    </row>
    <row r="74" spans="1:9" ht="15.6" x14ac:dyDescent="0.3">
      <c r="A74" s="54">
        <v>4</v>
      </c>
      <c r="B74" s="54" t="s">
        <v>536</v>
      </c>
      <c r="C74" s="54" t="s">
        <v>537</v>
      </c>
      <c r="D74" s="53" t="s">
        <v>380</v>
      </c>
      <c r="E74" s="53">
        <v>0.51980000000000004</v>
      </c>
      <c r="F74" s="54">
        <v>0.41299999999999998</v>
      </c>
      <c r="G74" s="54">
        <v>0</v>
      </c>
      <c r="H74" s="54">
        <v>0.10680000000000001</v>
      </c>
      <c r="I74" s="50">
        <v>1</v>
      </c>
    </row>
    <row r="75" spans="1:9" ht="15.6" x14ac:dyDescent="0.3">
      <c r="A75" s="54">
        <v>5</v>
      </c>
      <c r="B75" s="54" t="s">
        <v>536</v>
      </c>
      <c r="C75" s="54" t="s">
        <v>537</v>
      </c>
      <c r="D75" s="53" t="s">
        <v>409</v>
      </c>
      <c r="E75" s="53">
        <v>0.52380000000000004</v>
      </c>
      <c r="F75" s="54">
        <v>0.41599999999999998</v>
      </c>
      <c r="G75" s="54">
        <v>0</v>
      </c>
      <c r="H75" s="54">
        <v>0.10780000000000001</v>
      </c>
      <c r="I75" s="50">
        <v>1</v>
      </c>
    </row>
    <row r="76" spans="1:9" ht="15.6" x14ac:dyDescent="0.3">
      <c r="A76" s="54">
        <v>6</v>
      </c>
      <c r="B76" s="54" t="s">
        <v>536</v>
      </c>
      <c r="C76" s="54" t="s">
        <v>537</v>
      </c>
      <c r="D76" s="53" t="s">
        <v>410</v>
      </c>
      <c r="E76" s="53">
        <v>0.2298</v>
      </c>
      <c r="F76" s="54">
        <v>0.183</v>
      </c>
      <c r="G76" s="54">
        <v>0</v>
      </c>
      <c r="H76" s="54">
        <v>4.6800000000000001E-2</v>
      </c>
      <c r="I76" s="50">
        <v>1</v>
      </c>
    </row>
    <row r="77" spans="1:9" ht="15.6" x14ac:dyDescent="0.3">
      <c r="A77" s="54">
        <v>7</v>
      </c>
      <c r="B77" s="54" t="s">
        <v>536</v>
      </c>
      <c r="C77" s="54" t="s">
        <v>537</v>
      </c>
      <c r="D77" s="53" t="s">
        <v>411</v>
      </c>
      <c r="E77" s="53">
        <v>0.41860000000000003</v>
      </c>
      <c r="F77" s="54">
        <v>0.33400000000000002</v>
      </c>
      <c r="G77" s="54">
        <v>0</v>
      </c>
      <c r="H77" s="54">
        <v>8.4599999999999995E-2</v>
      </c>
      <c r="I77" s="50">
        <v>1</v>
      </c>
    </row>
    <row r="78" spans="1:9" ht="15.6" x14ac:dyDescent="0.3">
      <c r="A78" s="54">
        <v>8</v>
      </c>
      <c r="B78" s="54" t="s">
        <v>536</v>
      </c>
      <c r="C78" s="54" t="s">
        <v>537</v>
      </c>
      <c r="D78" s="53" t="s">
        <v>412</v>
      </c>
      <c r="E78" s="53">
        <v>0.33679999999999999</v>
      </c>
      <c r="F78" s="54">
        <v>0.24</v>
      </c>
      <c r="G78" s="54">
        <v>0</v>
      </c>
      <c r="H78" s="54">
        <v>9.6799999999999997E-2</v>
      </c>
      <c r="I78" s="50">
        <v>1</v>
      </c>
    </row>
    <row r="79" spans="1:9" ht="15.6" x14ac:dyDescent="0.3">
      <c r="A79" s="54">
        <v>9</v>
      </c>
      <c r="B79" s="54" t="s">
        <v>536</v>
      </c>
      <c r="C79" s="54" t="s">
        <v>537</v>
      </c>
      <c r="D79" s="53" t="s">
        <v>413</v>
      </c>
      <c r="E79" s="53">
        <v>0.42120000000000002</v>
      </c>
      <c r="F79" s="54">
        <v>0.33400000000000002</v>
      </c>
      <c r="G79" s="54">
        <v>0</v>
      </c>
      <c r="H79" s="54">
        <v>8.72E-2</v>
      </c>
      <c r="I79" s="50">
        <v>1</v>
      </c>
    </row>
    <row r="80" spans="1:9" ht="15.6" x14ac:dyDescent="0.3">
      <c r="A80" s="54">
        <v>10</v>
      </c>
      <c r="B80" s="54" t="s">
        <v>536</v>
      </c>
      <c r="C80" s="54" t="s">
        <v>537</v>
      </c>
      <c r="D80" s="53" t="s">
        <v>382</v>
      </c>
      <c r="E80" s="53">
        <v>0.26860000000000001</v>
      </c>
      <c r="F80" s="54">
        <v>0.183</v>
      </c>
      <c r="G80" s="54">
        <v>0</v>
      </c>
      <c r="H80" s="54">
        <v>8.5599999999999996E-2</v>
      </c>
      <c r="I80" s="50">
        <v>1</v>
      </c>
    </row>
    <row r="81" spans="1:9" ht="15.6" x14ac:dyDescent="0.3">
      <c r="A81" s="54">
        <v>11</v>
      </c>
      <c r="B81" s="54" t="s">
        <v>536</v>
      </c>
      <c r="C81" s="54" t="s">
        <v>537</v>
      </c>
      <c r="D81" s="53" t="s">
        <v>414</v>
      </c>
      <c r="E81" s="53">
        <v>0.33019999999999999</v>
      </c>
      <c r="F81" s="54">
        <v>0.24099999999999999</v>
      </c>
      <c r="G81" s="54">
        <v>0</v>
      </c>
      <c r="H81" s="54">
        <v>8.9200000000000002E-2</v>
      </c>
      <c r="I81" s="50">
        <v>1</v>
      </c>
    </row>
    <row r="82" spans="1:9" ht="15.6" x14ac:dyDescent="0.3">
      <c r="A82" s="54">
        <v>12</v>
      </c>
      <c r="B82" s="54" t="s">
        <v>536</v>
      </c>
      <c r="C82" s="54" t="s">
        <v>537</v>
      </c>
      <c r="D82" s="53" t="s">
        <v>415</v>
      </c>
      <c r="E82" s="53">
        <v>0.35920000000000002</v>
      </c>
      <c r="F82" s="54">
        <v>0.28199999999999997</v>
      </c>
      <c r="G82" s="54">
        <v>0</v>
      </c>
      <c r="H82" s="54">
        <v>7.7200000000000005E-2</v>
      </c>
      <c r="I82" s="50">
        <v>1</v>
      </c>
    </row>
    <row r="83" spans="1:9" ht="15.6" x14ac:dyDescent="0.3">
      <c r="A83" s="54">
        <v>13</v>
      </c>
      <c r="B83" s="54" t="s">
        <v>536</v>
      </c>
      <c r="C83" s="54" t="s">
        <v>545</v>
      </c>
      <c r="D83" s="53" t="s">
        <v>416</v>
      </c>
      <c r="E83" s="53"/>
      <c r="F83" s="54"/>
      <c r="G83" s="54"/>
      <c r="H83" s="54"/>
      <c r="I83" s="50">
        <v>1</v>
      </c>
    </row>
    <row r="84" spans="1:9" ht="15.6" x14ac:dyDescent="0.3">
      <c r="A84" s="54">
        <v>14</v>
      </c>
      <c r="B84" s="54" t="s">
        <v>536</v>
      </c>
      <c r="C84" s="54" t="s">
        <v>545</v>
      </c>
      <c r="D84" s="53" t="s">
        <v>417</v>
      </c>
      <c r="E84" s="53"/>
      <c r="F84" s="54"/>
      <c r="G84" s="54"/>
      <c r="H84" s="54"/>
      <c r="I84" s="50">
        <v>1</v>
      </c>
    </row>
    <row r="85" spans="1:9" ht="15.6" x14ac:dyDescent="0.3">
      <c r="A85" s="54">
        <v>15</v>
      </c>
      <c r="B85" s="54" t="s">
        <v>536</v>
      </c>
      <c r="C85" s="54" t="s">
        <v>537</v>
      </c>
      <c r="D85" s="53" t="s">
        <v>418</v>
      </c>
      <c r="E85" s="53">
        <v>0.36799999999999999</v>
      </c>
      <c r="F85" s="54">
        <v>0.29699999999999999</v>
      </c>
      <c r="G85" s="54">
        <v>0</v>
      </c>
      <c r="H85" s="54">
        <v>7.0999999999999994E-2</v>
      </c>
      <c r="I85" s="50">
        <v>1</v>
      </c>
    </row>
    <row r="86" spans="1:9" ht="15.6" x14ac:dyDescent="0.3">
      <c r="A86" s="54">
        <v>16</v>
      </c>
      <c r="B86" s="54" t="s">
        <v>536</v>
      </c>
      <c r="C86" s="54" t="s">
        <v>537</v>
      </c>
      <c r="D86" s="53" t="s">
        <v>419</v>
      </c>
      <c r="E86" s="53">
        <v>0.37459999999999999</v>
      </c>
      <c r="F86" s="54">
        <v>0.29699999999999999</v>
      </c>
      <c r="G86" s="54">
        <v>0</v>
      </c>
      <c r="H86" s="54">
        <v>7.7600000000000002E-2</v>
      </c>
      <c r="I86" s="50">
        <v>1</v>
      </c>
    </row>
    <row r="87" spans="1:9" ht="15.6" x14ac:dyDescent="0.3">
      <c r="A87" s="54">
        <v>17</v>
      </c>
      <c r="B87" s="54" t="s">
        <v>536</v>
      </c>
      <c r="C87" s="54" t="s">
        <v>537</v>
      </c>
      <c r="D87" s="53" t="s">
        <v>420</v>
      </c>
      <c r="E87" s="53">
        <v>0.36159999999999998</v>
      </c>
      <c r="F87" s="54">
        <v>0.29699999999999999</v>
      </c>
      <c r="G87" s="54">
        <v>0</v>
      </c>
      <c r="H87" s="54">
        <v>6.4600000000000005E-2</v>
      </c>
      <c r="I87" s="50">
        <v>1</v>
      </c>
    </row>
    <row r="88" spans="1:9" ht="15.6" x14ac:dyDescent="0.3">
      <c r="A88" s="54">
        <v>18</v>
      </c>
      <c r="B88" s="54" t="s">
        <v>536</v>
      </c>
      <c r="C88" s="54" t="s">
        <v>537</v>
      </c>
      <c r="D88" s="53" t="s">
        <v>421</v>
      </c>
      <c r="E88" s="53">
        <v>0.35699999999999998</v>
      </c>
      <c r="F88" s="54">
        <v>0.28199999999999997</v>
      </c>
      <c r="G88" s="54">
        <v>0</v>
      </c>
      <c r="H88" s="54">
        <v>7.4999999999999997E-2</v>
      </c>
      <c r="I88" s="50">
        <v>1</v>
      </c>
    </row>
    <row r="89" spans="1:9" ht="15.6" x14ac:dyDescent="0.3">
      <c r="A89" s="54">
        <v>19</v>
      </c>
      <c r="B89" s="54" t="s">
        <v>536</v>
      </c>
      <c r="C89" s="54" t="s">
        <v>537</v>
      </c>
      <c r="D89" s="53" t="s">
        <v>422</v>
      </c>
      <c r="E89" s="53">
        <v>0.40699999999999997</v>
      </c>
      <c r="F89" s="54">
        <v>0.33900000000000002</v>
      </c>
      <c r="G89" s="54">
        <v>0</v>
      </c>
      <c r="H89" s="54">
        <v>6.8000000000000005E-2</v>
      </c>
      <c r="I89" s="50">
        <v>1</v>
      </c>
    </row>
    <row r="90" spans="1:9" ht="15.6" x14ac:dyDescent="0.3">
      <c r="A90" s="54">
        <v>20</v>
      </c>
      <c r="B90" s="54" t="s">
        <v>536</v>
      </c>
      <c r="C90" s="54" t="s">
        <v>537</v>
      </c>
      <c r="D90" s="53" t="s">
        <v>423</v>
      </c>
      <c r="E90" s="53">
        <v>0.40620000000000001</v>
      </c>
      <c r="F90" s="54">
        <v>0.32</v>
      </c>
      <c r="G90" s="54">
        <v>0</v>
      </c>
      <c r="H90" s="54">
        <v>8.6199999999999999E-2</v>
      </c>
      <c r="I90" s="50">
        <v>1</v>
      </c>
    </row>
    <row r="91" spans="1:9" ht="15.6" x14ac:dyDescent="0.3">
      <c r="A91" s="54">
        <v>21</v>
      </c>
      <c r="B91" s="54" t="s">
        <v>536</v>
      </c>
      <c r="C91" s="54" t="s">
        <v>537</v>
      </c>
      <c r="D91" s="53" t="s">
        <v>424</v>
      </c>
      <c r="E91" s="53">
        <v>0.37619999999999998</v>
      </c>
      <c r="F91" s="54">
        <v>0.28599999999999998</v>
      </c>
      <c r="G91" s="54">
        <v>0</v>
      </c>
      <c r="H91" s="54">
        <v>9.0200000000000002E-2</v>
      </c>
      <c r="I91" s="50">
        <v>1</v>
      </c>
    </row>
    <row r="92" spans="1:9" ht="15.6" x14ac:dyDescent="0.3">
      <c r="A92" s="160">
        <v>22</v>
      </c>
      <c r="B92" s="160" t="s">
        <v>536</v>
      </c>
      <c r="C92" s="54" t="s">
        <v>537</v>
      </c>
      <c r="D92" s="161" t="s">
        <v>425</v>
      </c>
      <c r="E92" s="162">
        <v>0.26640000000000003</v>
      </c>
      <c r="F92" s="160">
        <v>0.217</v>
      </c>
      <c r="G92" s="160">
        <v>0</v>
      </c>
      <c r="H92" s="160">
        <v>4.9399999999999999E-2</v>
      </c>
      <c r="I92" s="50">
        <v>1</v>
      </c>
    </row>
    <row r="93" spans="1:9" ht="15.6" x14ac:dyDescent="0.3">
      <c r="A93" s="160"/>
      <c r="B93" s="160"/>
      <c r="C93" s="54" t="s">
        <v>538</v>
      </c>
      <c r="D93" s="161"/>
      <c r="E93" s="162"/>
      <c r="F93" s="160"/>
      <c r="G93" s="160"/>
      <c r="H93" s="160"/>
      <c r="I93" s="50"/>
    </row>
    <row r="94" spans="1:9" ht="15.6" x14ac:dyDescent="0.3">
      <c r="A94" s="160">
        <v>23</v>
      </c>
      <c r="B94" s="160" t="s">
        <v>536</v>
      </c>
      <c r="C94" s="54" t="s">
        <v>537</v>
      </c>
      <c r="D94" s="161" t="s">
        <v>426</v>
      </c>
      <c r="E94" s="162">
        <v>0.254</v>
      </c>
      <c r="F94" s="160">
        <v>0.20499999999999999</v>
      </c>
      <c r="G94" s="160">
        <v>0</v>
      </c>
      <c r="H94" s="160">
        <v>4.9000000000000002E-2</v>
      </c>
      <c r="I94" s="50">
        <v>1</v>
      </c>
    </row>
    <row r="95" spans="1:9" ht="15.6" x14ac:dyDescent="0.3">
      <c r="A95" s="160"/>
      <c r="B95" s="160"/>
      <c r="C95" s="54" t="s">
        <v>538</v>
      </c>
      <c r="D95" s="161"/>
      <c r="E95" s="162"/>
      <c r="F95" s="160"/>
      <c r="G95" s="160"/>
      <c r="H95" s="160"/>
      <c r="I95" s="50"/>
    </row>
    <row r="96" spans="1:9" ht="15.6" x14ac:dyDescent="0.3">
      <c r="A96" s="160">
        <v>24</v>
      </c>
      <c r="B96" s="160" t="s">
        <v>536</v>
      </c>
      <c r="C96" s="54" t="s">
        <v>537</v>
      </c>
      <c r="D96" s="161" t="s">
        <v>427</v>
      </c>
      <c r="E96" s="162">
        <v>0.4778</v>
      </c>
      <c r="F96" s="160">
        <v>0.375</v>
      </c>
      <c r="G96" s="160">
        <v>0</v>
      </c>
      <c r="H96" s="160">
        <v>0.1028</v>
      </c>
      <c r="I96" s="50">
        <v>1</v>
      </c>
    </row>
    <row r="97" spans="1:9" ht="15.6" x14ac:dyDescent="0.3">
      <c r="A97" s="160"/>
      <c r="B97" s="160"/>
      <c r="C97" s="54" t="s">
        <v>538</v>
      </c>
      <c r="D97" s="161"/>
      <c r="E97" s="162"/>
      <c r="F97" s="160"/>
      <c r="G97" s="160"/>
      <c r="H97" s="160"/>
      <c r="I97" s="50"/>
    </row>
    <row r="98" spans="1:9" ht="15.6" x14ac:dyDescent="0.3">
      <c r="A98" s="160"/>
      <c r="B98" s="160"/>
      <c r="C98" s="54" t="s">
        <v>541</v>
      </c>
      <c r="D98" s="161"/>
      <c r="E98" s="162"/>
      <c r="F98" s="160"/>
      <c r="G98" s="160"/>
      <c r="H98" s="160"/>
      <c r="I98" s="50"/>
    </row>
    <row r="99" spans="1:9" ht="15.6" x14ac:dyDescent="0.3">
      <c r="A99" s="160">
        <v>25</v>
      </c>
      <c r="B99" s="160" t="s">
        <v>536</v>
      </c>
      <c r="C99" s="54" t="s">
        <v>537</v>
      </c>
      <c r="D99" s="161" t="s">
        <v>428</v>
      </c>
      <c r="E99" s="162">
        <v>0.33860000000000001</v>
      </c>
      <c r="F99" s="160">
        <v>0.27</v>
      </c>
      <c r="G99" s="160">
        <v>0</v>
      </c>
      <c r="H99" s="160">
        <v>6.8599999999999994E-2</v>
      </c>
      <c r="I99" s="50">
        <v>1</v>
      </c>
    </row>
    <row r="100" spans="1:9" ht="15.6" x14ac:dyDescent="0.3">
      <c r="A100" s="160"/>
      <c r="B100" s="160"/>
      <c r="C100" s="54" t="s">
        <v>538</v>
      </c>
      <c r="D100" s="161"/>
      <c r="E100" s="162"/>
      <c r="F100" s="160"/>
      <c r="G100" s="160"/>
      <c r="H100" s="160"/>
      <c r="I100" s="50"/>
    </row>
    <row r="101" spans="1:9" ht="15.6" x14ac:dyDescent="0.3">
      <c r="A101" s="160"/>
      <c r="B101" s="160"/>
      <c r="C101" s="54" t="s">
        <v>541</v>
      </c>
      <c r="D101" s="161"/>
      <c r="E101" s="162"/>
      <c r="F101" s="160"/>
      <c r="G101" s="160"/>
      <c r="H101" s="160"/>
      <c r="I101" s="50"/>
    </row>
    <row r="102" spans="1:9" ht="15.6" x14ac:dyDescent="0.3">
      <c r="A102" s="160">
        <v>26</v>
      </c>
      <c r="B102" s="160" t="s">
        <v>536</v>
      </c>
      <c r="C102" s="54" t="s">
        <v>537</v>
      </c>
      <c r="D102" s="161" t="s">
        <v>429</v>
      </c>
      <c r="E102" s="162">
        <v>0.311</v>
      </c>
      <c r="F102" s="160">
        <v>0.24</v>
      </c>
      <c r="G102" s="160">
        <v>0</v>
      </c>
      <c r="H102" s="160">
        <v>7.0999999999999994E-2</v>
      </c>
      <c r="I102" s="50">
        <v>1</v>
      </c>
    </row>
    <row r="103" spans="1:9" ht="15.6" x14ac:dyDescent="0.3">
      <c r="A103" s="160"/>
      <c r="B103" s="160"/>
      <c r="C103" s="54" t="s">
        <v>538</v>
      </c>
      <c r="D103" s="161"/>
      <c r="E103" s="162"/>
      <c r="F103" s="160"/>
      <c r="G103" s="160"/>
      <c r="H103" s="160"/>
      <c r="I103" s="50"/>
    </row>
    <row r="104" spans="1:9" ht="15.6" x14ac:dyDescent="0.3">
      <c r="A104" s="54">
        <v>27</v>
      </c>
      <c r="B104" s="54" t="s">
        <v>536</v>
      </c>
      <c r="C104" s="54" t="s">
        <v>537</v>
      </c>
      <c r="D104" s="53" t="s">
        <v>430</v>
      </c>
      <c r="E104" s="53">
        <v>0.38279999999999997</v>
      </c>
      <c r="F104" s="54">
        <v>0.28299999999999997</v>
      </c>
      <c r="G104" s="54">
        <v>0</v>
      </c>
      <c r="H104" s="54">
        <v>9.98E-2</v>
      </c>
      <c r="I104" s="50">
        <v>1</v>
      </c>
    </row>
    <row r="105" spans="1:9" ht="15.6" x14ac:dyDescent="0.3">
      <c r="A105" s="54">
        <v>28</v>
      </c>
      <c r="B105" s="54" t="s">
        <v>536</v>
      </c>
      <c r="C105" s="54" t="s">
        <v>537</v>
      </c>
      <c r="D105" s="53" t="s">
        <v>431</v>
      </c>
      <c r="E105" s="53">
        <v>0.37880000000000003</v>
      </c>
      <c r="F105" s="54">
        <v>0.28599999999999998</v>
      </c>
      <c r="G105" s="54">
        <v>0</v>
      </c>
      <c r="H105" s="54">
        <v>9.2799999999999994E-2</v>
      </c>
      <c r="I105" s="50">
        <v>1</v>
      </c>
    </row>
    <row r="106" spans="1:9" ht="15.6" x14ac:dyDescent="0.3">
      <c r="A106" s="54">
        <v>29</v>
      </c>
      <c r="B106" s="54" t="s">
        <v>536</v>
      </c>
      <c r="C106" s="54" t="s">
        <v>537</v>
      </c>
      <c r="D106" s="53" t="s">
        <v>432</v>
      </c>
      <c r="E106" s="53">
        <v>0.38080000000000003</v>
      </c>
      <c r="F106" s="54">
        <v>0.28599999999999998</v>
      </c>
      <c r="G106" s="54">
        <v>0</v>
      </c>
      <c r="H106" s="54">
        <v>9.4799999999999995E-2</v>
      </c>
      <c r="I106" s="50">
        <v>1</v>
      </c>
    </row>
    <row r="107" spans="1:9" ht="15.6" x14ac:dyDescent="0.3">
      <c r="A107" s="54">
        <v>30</v>
      </c>
      <c r="B107" s="54" t="s">
        <v>536</v>
      </c>
      <c r="C107" s="54" t="s">
        <v>537</v>
      </c>
      <c r="D107" s="53" t="s">
        <v>433</v>
      </c>
      <c r="E107" s="53">
        <v>0.36959999999999998</v>
      </c>
      <c r="F107" s="54">
        <v>0.28599999999999998</v>
      </c>
      <c r="G107" s="54">
        <v>0</v>
      </c>
      <c r="H107" s="54">
        <v>8.3599999999999994E-2</v>
      </c>
      <c r="I107" s="50">
        <v>1</v>
      </c>
    </row>
    <row r="108" spans="1:9" x14ac:dyDescent="0.3">
      <c r="A108" s="173" t="s">
        <v>998</v>
      </c>
      <c r="B108" s="173"/>
      <c r="C108" s="173"/>
      <c r="D108" s="173"/>
      <c r="E108" s="173"/>
      <c r="F108" s="173"/>
      <c r="G108" s="173"/>
      <c r="H108" s="173"/>
      <c r="I108">
        <f>SUM(I69:I107)</f>
        <v>30</v>
      </c>
    </row>
  </sheetData>
  <mergeCells count="133">
    <mergeCell ref="A1:I1"/>
    <mergeCell ref="H102:H103"/>
    <mergeCell ref="A2:I2"/>
    <mergeCell ref="A102:A103"/>
    <mergeCell ref="B102:B103"/>
    <mergeCell ref="D102:D103"/>
    <mergeCell ref="E102:E103"/>
    <mergeCell ref="F102:F103"/>
    <mergeCell ref="G102:G103"/>
    <mergeCell ref="H96:H98"/>
    <mergeCell ref="A99:A101"/>
    <mergeCell ref="B99:B101"/>
    <mergeCell ref="D99:D101"/>
    <mergeCell ref="E99:E101"/>
    <mergeCell ref="F99:F101"/>
    <mergeCell ref="G99:G101"/>
    <mergeCell ref="H99:H101"/>
    <mergeCell ref="A96:A98"/>
    <mergeCell ref="B96:B98"/>
    <mergeCell ref="D96:D98"/>
    <mergeCell ref="E96:E98"/>
    <mergeCell ref="F96:F98"/>
    <mergeCell ref="G96:G98"/>
    <mergeCell ref="H92:H93"/>
    <mergeCell ref="A94:A95"/>
    <mergeCell ref="B94:B95"/>
    <mergeCell ref="D94:D95"/>
    <mergeCell ref="E94:E95"/>
    <mergeCell ref="F94:F95"/>
    <mergeCell ref="G94:G95"/>
    <mergeCell ref="H94:H95"/>
    <mergeCell ref="A92:A93"/>
    <mergeCell ref="B92:B93"/>
    <mergeCell ref="D92:D93"/>
    <mergeCell ref="E92:E93"/>
    <mergeCell ref="F92:F93"/>
    <mergeCell ref="G92:G93"/>
    <mergeCell ref="H69:H70"/>
    <mergeCell ref="I69:I70"/>
    <mergeCell ref="A71:A72"/>
    <mergeCell ref="B71:B72"/>
    <mergeCell ref="D71:D72"/>
    <mergeCell ref="E71:E72"/>
    <mergeCell ref="F71:F72"/>
    <mergeCell ref="G71:G72"/>
    <mergeCell ref="H71:H72"/>
    <mergeCell ref="I71:I72"/>
    <mergeCell ref="A69:A70"/>
    <mergeCell ref="B69:B70"/>
    <mergeCell ref="D69:D70"/>
    <mergeCell ref="E69:E70"/>
    <mergeCell ref="F69:F70"/>
    <mergeCell ref="G69:G70"/>
    <mergeCell ref="H48:H50"/>
    <mergeCell ref="A61:I64"/>
    <mergeCell ref="A65:A67"/>
    <mergeCell ref="B65:B67"/>
    <mergeCell ref="C65:C67"/>
    <mergeCell ref="D65:D67"/>
    <mergeCell ref="E65:H65"/>
    <mergeCell ref="A48:A50"/>
    <mergeCell ref="B48:B50"/>
    <mergeCell ref="D48:D50"/>
    <mergeCell ref="E48:E50"/>
    <mergeCell ref="F48:F50"/>
    <mergeCell ref="G48:G50"/>
    <mergeCell ref="A59:H59"/>
    <mergeCell ref="E30:E33"/>
    <mergeCell ref="F30:F33"/>
    <mergeCell ref="G30:G33"/>
    <mergeCell ref="H37:H40"/>
    <mergeCell ref="A41:A44"/>
    <mergeCell ref="B41:B44"/>
    <mergeCell ref="C41:C44"/>
    <mergeCell ref="E41:E44"/>
    <mergeCell ref="F41:F44"/>
    <mergeCell ref="G41:G44"/>
    <mergeCell ref="H41:H44"/>
    <mergeCell ref="D42:D44"/>
    <mergeCell ref="A37:A40"/>
    <mergeCell ref="B37:B40"/>
    <mergeCell ref="D37:D40"/>
    <mergeCell ref="E37:E40"/>
    <mergeCell ref="F37:F40"/>
    <mergeCell ref="G37:G40"/>
    <mergeCell ref="A3:A5"/>
    <mergeCell ref="B3:B5"/>
    <mergeCell ref="C3:C5"/>
    <mergeCell ref="D3:D5"/>
    <mergeCell ref="E3:H3"/>
    <mergeCell ref="I3:I5"/>
    <mergeCell ref="I22:I23"/>
    <mergeCell ref="A26:A29"/>
    <mergeCell ref="B26:B29"/>
    <mergeCell ref="D26:D29"/>
    <mergeCell ref="E26:E29"/>
    <mergeCell ref="F26:F29"/>
    <mergeCell ref="G26:G29"/>
    <mergeCell ref="H26:H29"/>
    <mergeCell ref="H16:H17"/>
    <mergeCell ref="A22:A23"/>
    <mergeCell ref="C22:C23"/>
    <mergeCell ref="D22:D23"/>
    <mergeCell ref="E22:E23"/>
    <mergeCell ref="F22:F23"/>
    <mergeCell ref="G22:G23"/>
    <mergeCell ref="H22:H23"/>
    <mergeCell ref="A16:A17"/>
    <mergeCell ref="B16:B17"/>
    <mergeCell ref="A108:H108"/>
    <mergeCell ref="A7:I7"/>
    <mergeCell ref="A10:A11"/>
    <mergeCell ref="B10:B11"/>
    <mergeCell ref="D10:D11"/>
    <mergeCell ref="E10:E11"/>
    <mergeCell ref="F10:F11"/>
    <mergeCell ref="G10:G11"/>
    <mergeCell ref="H10:H11"/>
    <mergeCell ref="D16:D17"/>
    <mergeCell ref="E16:E17"/>
    <mergeCell ref="F16:F17"/>
    <mergeCell ref="G16:G17"/>
    <mergeCell ref="H30:H33"/>
    <mergeCell ref="A34:A36"/>
    <mergeCell ref="B34:B36"/>
    <mergeCell ref="D34:D36"/>
    <mergeCell ref="E34:E36"/>
    <mergeCell ref="F34:F36"/>
    <mergeCell ref="G34:G36"/>
    <mergeCell ref="H34:H36"/>
    <mergeCell ref="A30:A33"/>
    <mergeCell ref="B30:B33"/>
    <mergeCell ref="D30:D33"/>
  </mergeCells>
  <pageMargins left="0.33" right="0.24" top="0.47" bottom="0.4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67"/>
  <sheetViews>
    <sheetView topLeftCell="A151" workbookViewId="0">
      <selection activeCell="L167" sqref="L167"/>
    </sheetView>
  </sheetViews>
  <sheetFormatPr defaultRowHeight="14.4" x14ac:dyDescent="0.3"/>
  <cols>
    <col min="1" max="1" width="8.44140625" customWidth="1"/>
    <col min="2" max="2" width="9.88671875" customWidth="1"/>
    <col min="3" max="3" width="11.88671875" customWidth="1"/>
    <col min="4" max="4" width="18.44140625" customWidth="1"/>
    <col min="8" max="8" width="8.77734375" customWidth="1"/>
    <col min="9" max="9" width="11.5546875" customWidth="1"/>
  </cols>
  <sheetData>
    <row r="1" spans="1:9" s="40" customFormat="1" x14ac:dyDescent="0.3">
      <c r="A1" s="187" t="s">
        <v>993</v>
      </c>
      <c r="B1" s="187"/>
      <c r="C1" s="187"/>
      <c r="D1" s="187"/>
      <c r="E1" s="187"/>
      <c r="F1" s="187"/>
      <c r="G1" s="187"/>
      <c r="H1" s="187"/>
      <c r="I1" s="187"/>
    </row>
    <row r="2" spans="1:9" ht="72.599999999999994" customHeight="1" x14ac:dyDescent="0.3">
      <c r="A2" s="181" t="s">
        <v>986</v>
      </c>
      <c r="B2" s="181"/>
      <c r="C2" s="181"/>
      <c r="D2" s="181"/>
      <c r="E2" s="181"/>
      <c r="F2" s="181"/>
      <c r="G2" s="181"/>
      <c r="H2" s="181"/>
      <c r="I2" s="181"/>
    </row>
    <row r="3" spans="1:9" ht="15.6" x14ac:dyDescent="0.3">
      <c r="A3" s="150" t="s">
        <v>519</v>
      </c>
      <c r="B3" s="150" t="s">
        <v>526</v>
      </c>
      <c r="C3" s="150" t="s">
        <v>527</v>
      </c>
      <c r="D3" s="159" t="s">
        <v>372</v>
      </c>
      <c r="E3" s="150" t="s">
        <v>528</v>
      </c>
      <c r="F3" s="150"/>
      <c r="G3" s="150"/>
      <c r="H3" s="150"/>
      <c r="I3" s="151" t="s">
        <v>553</v>
      </c>
    </row>
    <row r="4" spans="1:9" ht="40.200000000000003" customHeight="1" x14ac:dyDescent="0.3">
      <c r="A4" s="150"/>
      <c r="B4" s="150"/>
      <c r="C4" s="150"/>
      <c r="D4" s="159"/>
      <c r="E4" s="84" t="s">
        <v>531</v>
      </c>
      <c r="F4" s="84" t="s">
        <v>533</v>
      </c>
      <c r="G4" s="84" t="s">
        <v>534</v>
      </c>
      <c r="H4" s="84" t="s">
        <v>535</v>
      </c>
      <c r="I4" s="151"/>
    </row>
    <row r="5" spans="1:9" ht="31.8" customHeight="1" x14ac:dyDescent="0.3">
      <c r="A5" s="150"/>
      <c r="B5" s="150"/>
      <c r="C5" s="150"/>
      <c r="D5" s="159"/>
      <c r="E5" s="84" t="s">
        <v>532</v>
      </c>
      <c r="F5" s="84" t="s">
        <v>532</v>
      </c>
      <c r="G5" s="84" t="s">
        <v>532</v>
      </c>
      <c r="H5" s="84" t="s">
        <v>532</v>
      </c>
      <c r="I5" s="151"/>
    </row>
    <row r="6" spans="1:9" ht="15.6" x14ac:dyDescent="0.3">
      <c r="A6" s="84">
        <v>1</v>
      </c>
      <c r="B6" s="84">
        <v>2</v>
      </c>
      <c r="C6" s="84">
        <v>3</v>
      </c>
      <c r="D6" s="84">
        <v>4</v>
      </c>
      <c r="E6" s="84">
        <v>5</v>
      </c>
      <c r="F6" s="84">
        <v>6</v>
      </c>
      <c r="G6" s="84">
        <v>7</v>
      </c>
      <c r="H6" s="84">
        <v>8</v>
      </c>
      <c r="I6" s="84">
        <v>9</v>
      </c>
    </row>
    <row r="7" spans="1:9" ht="44.4" customHeight="1" x14ac:dyDescent="0.3">
      <c r="A7" s="150" t="s">
        <v>987</v>
      </c>
      <c r="B7" s="150"/>
      <c r="C7" s="150"/>
      <c r="D7" s="150"/>
      <c r="E7" s="150"/>
      <c r="F7" s="150"/>
      <c r="G7" s="150"/>
      <c r="H7" s="150"/>
      <c r="I7" s="150"/>
    </row>
    <row r="8" spans="1:9" ht="15.6" x14ac:dyDescent="0.3">
      <c r="A8" s="85">
        <v>1</v>
      </c>
      <c r="B8" s="85" t="s">
        <v>536</v>
      </c>
      <c r="C8" s="85" t="s">
        <v>537</v>
      </c>
      <c r="D8" s="84" t="s">
        <v>434</v>
      </c>
      <c r="E8" s="83">
        <v>0.37</v>
      </c>
      <c r="F8" s="85">
        <v>0.28000000000000003</v>
      </c>
      <c r="G8" s="85">
        <v>0</v>
      </c>
      <c r="H8" s="85">
        <v>0.09</v>
      </c>
      <c r="I8" s="85">
        <v>1</v>
      </c>
    </row>
    <row r="9" spans="1:9" ht="15.6" x14ac:dyDescent="0.3">
      <c r="A9" s="85">
        <v>2</v>
      </c>
      <c r="B9" s="85" t="s">
        <v>536</v>
      </c>
      <c r="C9" s="85" t="s">
        <v>538</v>
      </c>
      <c r="D9" s="84" t="s">
        <v>435</v>
      </c>
      <c r="E9" s="83">
        <v>0.39</v>
      </c>
      <c r="F9" s="85">
        <v>0.3</v>
      </c>
      <c r="G9" s="85">
        <v>0</v>
      </c>
      <c r="H9" s="85">
        <v>0.09</v>
      </c>
      <c r="I9" s="85">
        <v>1</v>
      </c>
    </row>
    <row r="10" spans="1:9" ht="15.6" x14ac:dyDescent="0.3">
      <c r="A10" s="149">
        <v>3</v>
      </c>
      <c r="B10" s="149" t="s">
        <v>536</v>
      </c>
      <c r="C10" s="85" t="s">
        <v>537</v>
      </c>
      <c r="D10" s="150" t="s">
        <v>436</v>
      </c>
      <c r="E10" s="157">
        <v>1.31</v>
      </c>
      <c r="F10" s="149">
        <v>1.06</v>
      </c>
      <c r="G10" s="149">
        <v>0</v>
      </c>
      <c r="H10" s="149">
        <v>0.25</v>
      </c>
      <c r="I10" s="85">
        <v>1</v>
      </c>
    </row>
    <row r="11" spans="1:9" ht="15.6" x14ac:dyDescent="0.3">
      <c r="A11" s="149"/>
      <c r="B11" s="149"/>
      <c r="C11" s="85" t="s">
        <v>538</v>
      </c>
      <c r="D11" s="150"/>
      <c r="E11" s="157"/>
      <c r="F11" s="149"/>
      <c r="G11" s="149"/>
      <c r="H11" s="149"/>
      <c r="I11" s="85">
        <v>1</v>
      </c>
    </row>
    <row r="12" spans="1:9" ht="15.6" x14ac:dyDescent="0.3">
      <c r="A12" s="85">
        <v>4</v>
      </c>
      <c r="B12" s="85" t="s">
        <v>536</v>
      </c>
      <c r="C12" s="85" t="s">
        <v>537</v>
      </c>
      <c r="D12" s="84" t="s">
        <v>437</v>
      </c>
      <c r="E12" s="83">
        <v>0.38</v>
      </c>
      <c r="F12" s="85">
        <v>0.28999999999999998</v>
      </c>
      <c r="G12" s="85">
        <v>0</v>
      </c>
      <c r="H12" s="85">
        <v>0.09</v>
      </c>
      <c r="I12" s="85">
        <v>1</v>
      </c>
    </row>
    <row r="13" spans="1:9" ht="15.6" x14ac:dyDescent="0.3">
      <c r="A13" s="85">
        <v>5</v>
      </c>
      <c r="B13" s="85" t="s">
        <v>536</v>
      </c>
      <c r="C13" s="85" t="s">
        <v>537</v>
      </c>
      <c r="D13" s="84" t="s">
        <v>438</v>
      </c>
      <c r="E13" s="83">
        <v>0.48</v>
      </c>
      <c r="F13" s="85">
        <v>0.39</v>
      </c>
      <c r="G13" s="85">
        <v>0</v>
      </c>
      <c r="H13" s="85">
        <v>0.09</v>
      </c>
      <c r="I13" s="85">
        <v>1</v>
      </c>
    </row>
    <row r="14" spans="1:9" s="40" customFormat="1" ht="15.6" x14ac:dyDescent="0.3">
      <c r="A14" s="182" t="s">
        <v>998</v>
      </c>
      <c r="B14" s="183"/>
      <c r="C14" s="183"/>
      <c r="D14" s="183"/>
      <c r="E14" s="183"/>
      <c r="F14" s="183"/>
      <c r="G14" s="183"/>
      <c r="H14" s="184"/>
      <c r="I14" s="123">
        <f>SUM(I8:I13)</f>
        <v>6</v>
      </c>
    </row>
    <row r="15" spans="1:9" s="40" customFormat="1" ht="15.6" x14ac:dyDescent="0.3">
      <c r="A15" s="122"/>
      <c r="B15" s="122"/>
      <c r="C15" s="122"/>
      <c r="D15" s="126"/>
      <c r="E15" s="125"/>
      <c r="F15" s="122"/>
      <c r="G15" s="122"/>
      <c r="H15" s="122"/>
      <c r="I15" s="122"/>
    </row>
    <row r="16" spans="1:9" ht="46.2" customHeight="1" x14ac:dyDescent="0.3">
      <c r="A16" s="157" t="s">
        <v>988</v>
      </c>
      <c r="B16" s="157"/>
      <c r="C16" s="157"/>
      <c r="D16" s="157"/>
      <c r="E16" s="157"/>
      <c r="F16" s="157"/>
      <c r="G16" s="157"/>
      <c r="H16" s="157"/>
      <c r="I16" s="157"/>
    </row>
    <row r="17" spans="1:9" ht="15.6" x14ac:dyDescent="0.3">
      <c r="A17" s="85">
        <v>6</v>
      </c>
      <c r="B17" s="85" t="s">
        <v>536</v>
      </c>
      <c r="C17" s="85" t="s">
        <v>537</v>
      </c>
      <c r="D17" s="84" t="s">
        <v>439</v>
      </c>
      <c r="E17" s="83">
        <v>0.24</v>
      </c>
      <c r="F17" s="85">
        <v>0.19</v>
      </c>
      <c r="G17" s="85">
        <v>0</v>
      </c>
      <c r="H17" s="85">
        <v>0.05</v>
      </c>
      <c r="I17" s="85">
        <v>1</v>
      </c>
    </row>
    <row r="18" spans="1:9" ht="15.6" x14ac:dyDescent="0.3">
      <c r="A18" s="85">
        <v>7</v>
      </c>
      <c r="B18" s="85" t="s">
        <v>536</v>
      </c>
      <c r="C18" s="85" t="s">
        <v>537</v>
      </c>
      <c r="D18" s="84" t="s">
        <v>954</v>
      </c>
      <c r="E18" s="83">
        <v>0.26</v>
      </c>
      <c r="F18" s="85">
        <v>0.23</v>
      </c>
      <c r="G18" s="85">
        <v>0</v>
      </c>
      <c r="H18" s="85">
        <v>0.03</v>
      </c>
      <c r="I18" s="85">
        <v>1</v>
      </c>
    </row>
    <row r="19" spans="1:9" ht="15.6" x14ac:dyDescent="0.3">
      <c r="A19" s="85">
        <v>8</v>
      </c>
      <c r="B19" s="85" t="s">
        <v>536</v>
      </c>
      <c r="C19" s="85" t="s">
        <v>537</v>
      </c>
      <c r="D19" s="84" t="s">
        <v>441</v>
      </c>
      <c r="E19" s="83">
        <v>0.44</v>
      </c>
      <c r="F19" s="85">
        <v>0.36</v>
      </c>
      <c r="G19" s="85">
        <v>0</v>
      </c>
      <c r="H19" s="85">
        <v>0.08</v>
      </c>
      <c r="I19" s="85">
        <v>1</v>
      </c>
    </row>
    <row r="20" spans="1:9" ht="15.6" x14ac:dyDescent="0.3">
      <c r="A20" s="85">
        <v>9</v>
      </c>
      <c r="B20" s="85" t="s">
        <v>536</v>
      </c>
      <c r="C20" s="85" t="s">
        <v>537</v>
      </c>
      <c r="D20" s="84" t="s">
        <v>442</v>
      </c>
      <c r="E20" s="83">
        <v>0.4</v>
      </c>
      <c r="F20" s="85">
        <v>0.3</v>
      </c>
      <c r="G20" s="85">
        <v>0</v>
      </c>
      <c r="H20" s="85">
        <v>0.1</v>
      </c>
      <c r="I20" s="85">
        <v>1</v>
      </c>
    </row>
    <row r="21" spans="1:9" ht="15.6" x14ac:dyDescent="0.3">
      <c r="A21" s="85">
        <v>10</v>
      </c>
      <c r="B21" s="85" t="s">
        <v>536</v>
      </c>
      <c r="C21" s="85" t="s">
        <v>537</v>
      </c>
      <c r="D21" s="84" t="s">
        <v>443</v>
      </c>
      <c r="E21" s="83">
        <v>0.63</v>
      </c>
      <c r="F21" s="85">
        <v>0.56000000000000005</v>
      </c>
      <c r="G21" s="85">
        <v>0</v>
      </c>
      <c r="H21" s="85">
        <v>7.0000000000000007E-2</v>
      </c>
      <c r="I21" s="85">
        <v>1</v>
      </c>
    </row>
    <row r="22" spans="1:9" ht="15.6" x14ac:dyDescent="0.3">
      <c r="A22" s="85">
        <v>11</v>
      </c>
      <c r="B22" s="85" t="s">
        <v>536</v>
      </c>
      <c r="C22" s="85" t="s">
        <v>537</v>
      </c>
      <c r="D22" s="84" t="s">
        <v>444</v>
      </c>
      <c r="E22" s="83">
        <v>0.55000000000000004</v>
      </c>
      <c r="F22" s="85">
        <v>0.48</v>
      </c>
      <c r="G22" s="85">
        <v>0</v>
      </c>
      <c r="H22" s="85">
        <v>7.0000000000000007E-2</v>
      </c>
      <c r="I22" s="85">
        <v>1</v>
      </c>
    </row>
    <row r="23" spans="1:9" ht="15.6" x14ac:dyDescent="0.3">
      <c r="A23" s="85">
        <v>12</v>
      </c>
      <c r="B23" s="85" t="s">
        <v>536</v>
      </c>
      <c r="C23" s="85" t="s">
        <v>545</v>
      </c>
      <c r="D23" s="84" t="s">
        <v>445</v>
      </c>
      <c r="E23" s="83">
        <v>0.4</v>
      </c>
      <c r="F23" s="85">
        <v>0.32</v>
      </c>
      <c r="G23" s="85">
        <v>0</v>
      </c>
      <c r="H23" s="85">
        <v>0.08</v>
      </c>
      <c r="I23" s="85">
        <v>1</v>
      </c>
    </row>
    <row r="24" spans="1:9" ht="15.6" x14ac:dyDescent="0.3">
      <c r="A24" s="149">
        <v>13</v>
      </c>
      <c r="B24" s="149" t="s">
        <v>536</v>
      </c>
      <c r="C24" s="85" t="s">
        <v>538</v>
      </c>
      <c r="D24" s="150" t="s">
        <v>457</v>
      </c>
      <c r="E24" s="157">
        <v>1.1399999999999999</v>
      </c>
      <c r="F24" s="149">
        <v>0.94</v>
      </c>
      <c r="G24" s="149">
        <v>0</v>
      </c>
      <c r="H24" s="149">
        <v>0.2</v>
      </c>
      <c r="I24" s="85">
        <v>1</v>
      </c>
    </row>
    <row r="25" spans="1:9" ht="15.6" x14ac:dyDescent="0.3">
      <c r="A25" s="149"/>
      <c r="B25" s="149"/>
      <c r="C25" s="85" t="s">
        <v>541</v>
      </c>
      <c r="D25" s="150"/>
      <c r="E25" s="157"/>
      <c r="F25" s="149"/>
      <c r="G25" s="149"/>
      <c r="H25" s="149"/>
      <c r="I25" s="85"/>
    </row>
    <row r="26" spans="1:9" ht="15.6" x14ac:dyDescent="0.3">
      <c r="A26" s="149"/>
      <c r="B26" s="149"/>
      <c r="C26" s="85" t="s">
        <v>542</v>
      </c>
      <c r="D26" s="150"/>
      <c r="E26" s="157"/>
      <c r="F26" s="149"/>
      <c r="G26" s="149"/>
      <c r="H26" s="149"/>
      <c r="I26" s="85"/>
    </row>
    <row r="27" spans="1:9" s="40" customFormat="1" ht="15.6" x14ac:dyDescent="0.3">
      <c r="A27" s="182" t="s">
        <v>998</v>
      </c>
      <c r="B27" s="183"/>
      <c r="C27" s="183"/>
      <c r="D27" s="183"/>
      <c r="E27" s="183"/>
      <c r="F27" s="183"/>
      <c r="G27" s="183"/>
      <c r="H27" s="184"/>
      <c r="I27" s="123">
        <f>SUM(I17:I26)</f>
        <v>8</v>
      </c>
    </row>
    <row r="28" spans="1:9" s="40" customFormat="1" ht="15.6" x14ac:dyDescent="0.3">
      <c r="A28" s="122"/>
      <c r="B28" s="122"/>
      <c r="C28" s="122"/>
      <c r="D28" s="126"/>
      <c r="E28" s="125"/>
      <c r="F28" s="122"/>
      <c r="G28" s="122"/>
      <c r="H28" s="122"/>
      <c r="I28" s="122"/>
    </row>
    <row r="29" spans="1:9" ht="35.4" customHeight="1" x14ac:dyDescent="0.3">
      <c r="A29" s="157" t="s">
        <v>989</v>
      </c>
      <c r="B29" s="157"/>
      <c r="C29" s="157"/>
      <c r="D29" s="157"/>
      <c r="E29" s="157"/>
      <c r="F29" s="157"/>
      <c r="G29" s="157"/>
      <c r="H29" s="157"/>
      <c r="I29" s="157"/>
    </row>
    <row r="30" spans="1:9" ht="15.6" x14ac:dyDescent="0.3">
      <c r="A30" s="149">
        <v>14</v>
      </c>
      <c r="B30" s="149" t="s">
        <v>536</v>
      </c>
      <c r="C30" s="85" t="s">
        <v>537</v>
      </c>
      <c r="D30" s="150" t="s">
        <v>446</v>
      </c>
      <c r="E30" s="157">
        <v>0.6</v>
      </c>
      <c r="F30" s="149">
        <v>0.5</v>
      </c>
      <c r="G30" s="149">
        <v>0</v>
      </c>
      <c r="H30" s="149">
        <v>0.1</v>
      </c>
      <c r="I30" s="85">
        <v>1</v>
      </c>
    </row>
    <row r="31" spans="1:9" ht="15.6" x14ac:dyDescent="0.3">
      <c r="A31" s="149"/>
      <c r="B31" s="149"/>
      <c r="C31" s="85" t="s">
        <v>538</v>
      </c>
      <c r="D31" s="150"/>
      <c r="E31" s="157"/>
      <c r="F31" s="149"/>
      <c r="G31" s="149"/>
      <c r="H31" s="149"/>
      <c r="I31" s="85">
        <v>1</v>
      </c>
    </row>
    <row r="32" spans="1:9" ht="15.6" x14ac:dyDescent="0.3">
      <c r="A32" s="149">
        <v>15</v>
      </c>
      <c r="B32" s="149" t="s">
        <v>536</v>
      </c>
      <c r="C32" s="85" t="s">
        <v>537</v>
      </c>
      <c r="D32" s="150" t="s">
        <v>447</v>
      </c>
      <c r="E32" s="157">
        <v>0.56999999999999995</v>
      </c>
      <c r="F32" s="149">
        <v>0.47</v>
      </c>
      <c r="G32" s="149">
        <v>0</v>
      </c>
      <c r="H32" s="149">
        <v>0.09</v>
      </c>
      <c r="I32" s="85">
        <v>1</v>
      </c>
    </row>
    <row r="33" spans="1:9" ht="15.6" x14ac:dyDescent="0.3">
      <c r="A33" s="149"/>
      <c r="B33" s="149"/>
      <c r="C33" s="85" t="s">
        <v>538</v>
      </c>
      <c r="D33" s="150"/>
      <c r="E33" s="157"/>
      <c r="F33" s="149"/>
      <c r="G33" s="149"/>
      <c r="H33" s="149"/>
      <c r="I33" s="85"/>
    </row>
    <row r="34" spans="1:9" ht="15.6" x14ac:dyDescent="0.3">
      <c r="A34" s="149">
        <v>16</v>
      </c>
      <c r="B34" s="149" t="s">
        <v>536</v>
      </c>
      <c r="C34" s="85" t="s">
        <v>537</v>
      </c>
      <c r="D34" s="150" t="s">
        <v>448</v>
      </c>
      <c r="E34" s="157">
        <v>1.35</v>
      </c>
      <c r="F34" s="149">
        <v>1.03</v>
      </c>
      <c r="G34" s="149">
        <v>0</v>
      </c>
      <c r="H34" s="149">
        <v>0.32</v>
      </c>
      <c r="I34" s="85">
        <v>1</v>
      </c>
    </row>
    <row r="35" spans="1:9" ht="15.6" x14ac:dyDescent="0.3">
      <c r="A35" s="149"/>
      <c r="B35" s="149"/>
      <c r="C35" s="85" t="s">
        <v>538</v>
      </c>
      <c r="D35" s="150"/>
      <c r="E35" s="157"/>
      <c r="F35" s="149"/>
      <c r="G35" s="149"/>
      <c r="H35" s="149"/>
      <c r="I35" s="85"/>
    </row>
    <row r="36" spans="1:9" ht="15.6" x14ac:dyDescent="0.3">
      <c r="A36" s="149"/>
      <c r="B36" s="149"/>
      <c r="C36" s="85" t="s">
        <v>541</v>
      </c>
      <c r="D36" s="150"/>
      <c r="E36" s="157"/>
      <c r="F36" s="149"/>
      <c r="G36" s="149"/>
      <c r="H36" s="149"/>
      <c r="I36" s="85"/>
    </row>
    <row r="37" spans="1:9" ht="15.6" x14ac:dyDescent="0.3">
      <c r="A37" s="149"/>
      <c r="B37" s="149"/>
      <c r="C37" s="85" t="s">
        <v>542</v>
      </c>
      <c r="D37" s="150"/>
      <c r="E37" s="157"/>
      <c r="F37" s="149"/>
      <c r="G37" s="149"/>
      <c r="H37" s="149"/>
      <c r="I37" s="85"/>
    </row>
    <row r="38" spans="1:9" ht="15.6" x14ac:dyDescent="0.3">
      <c r="A38" s="149"/>
      <c r="B38" s="149"/>
      <c r="C38" s="85" t="s">
        <v>549</v>
      </c>
      <c r="D38" s="150"/>
      <c r="E38" s="157"/>
      <c r="F38" s="149"/>
      <c r="G38" s="149"/>
      <c r="H38" s="149"/>
      <c r="I38" s="85"/>
    </row>
    <row r="39" spans="1:9" ht="15.6" x14ac:dyDescent="0.3">
      <c r="A39" s="149"/>
      <c r="B39" s="149"/>
      <c r="C39" s="85" t="s">
        <v>550</v>
      </c>
      <c r="D39" s="150"/>
      <c r="E39" s="157"/>
      <c r="F39" s="149"/>
      <c r="G39" s="149"/>
      <c r="H39" s="149"/>
      <c r="I39" s="85"/>
    </row>
    <row r="40" spans="1:9" ht="15.6" x14ac:dyDescent="0.3">
      <c r="A40" s="149"/>
      <c r="B40" s="149"/>
      <c r="C40" s="85" t="s">
        <v>551</v>
      </c>
      <c r="D40" s="150"/>
      <c r="E40" s="157"/>
      <c r="F40" s="149"/>
      <c r="G40" s="149"/>
      <c r="H40" s="149"/>
      <c r="I40" s="85"/>
    </row>
    <row r="41" spans="1:9" ht="15.6" x14ac:dyDescent="0.3">
      <c r="A41" s="149">
        <v>17</v>
      </c>
      <c r="B41" s="149" t="s">
        <v>536</v>
      </c>
      <c r="C41" s="85" t="s">
        <v>537</v>
      </c>
      <c r="D41" s="150" t="s">
        <v>449</v>
      </c>
      <c r="E41" s="157">
        <v>0.61</v>
      </c>
      <c r="F41" s="149">
        <v>0.53</v>
      </c>
      <c r="G41" s="149">
        <v>0</v>
      </c>
      <c r="H41" s="149">
        <v>0.09</v>
      </c>
      <c r="I41" s="85">
        <v>1</v>
      </c>
    </row>
    <row r="42" spans="1:9" ht="15.6" x14ac:dyDescent="0.3">
      <c r="A42" s="149"/>
      <c r="B42" s="149"/>
      <c r="C42" s="85" t="s">
        <v>538</v>
      </c>
      <c r="D42" s="150"/>
      <c r="E42" s="157"/>
      <c r="F42" s="149"/>
      <c r="G42" s="149"/>
      <c r="H42" s="149"/>
      <c r="I42" s="85">
        <v>1</v>
      </c>
    </row>
    <row r="43" spans="1:9" ht="15.6" x14ac:dyDescent="0.3">
      <c r="A43" s="149">
        <v>18</v>
      </c>
      <c r="B43" s="149" t="s">
        <v>536</v>
      </c>
      <c r="C43" s="85" t="s">
        <v>537</v>
      </c>
      <c r="D43" s="150" t="s">
        <v>450</v>
      </c>
      <c r="E43" s="157">
        <v>1.23</v>
      </c>
      <c r="F43" s="149">
        <v>1.05</v>
      </c>
      <c r="G43" s="149">
        <v>0</v>
      </c>
      <c r="H43" s="149">
        <v>0.18</v>
      </c>
      <c r="I43" s="85">
        <v>1</v>
      </c>
    </row>
    <row r="44" spans="1:9" ht="15.6" x14ac:dyDescent="0.3">
      <c r="A44" s="149"/>
      <c r="B44" s="149"/>
      <c r="C44" s="85" t="s">
        <v>538</v>
      </c>
      <c r="D44" s="150"/>
      <c r="E44" s="157"/>
      <c r="F44" s="149"/>
      <c r="G44" s="149"/>
      <c r="H44" s="149"/>
      <c r="I44" s="85">
        <v>1</v>
      </c>
    </row>
    <row r="45" spans="1:9" ht="15.6" x14ac:dyDescent="0.3">
      <c r="A45" s="149"/>
      <c r="B45" s="149"/>
      <c r="C45" s="85" t="s">
        <v>541</v>
      </c>
      <c r="D45" s="150"/>
      <c r="E45" s="157"/>
      <c r="F45" s="149"/>
      <c r="G45" s="149"/>
      <c r="H45" s="149"/>
      <c r="I45" s="85">
        <v>1</v>
      </c>
    </row>
    <row r="46" spans="1:9" ht="15.6" x14ac:dyDescent="0.3">
      <c r="A46" s="149"/>
      <c r="B46" s="149"/>
      <c r="C46" s="85" t="s">
        <v>542</v>
      </c>
      <c r="D46" s="150"/>
      <c r="E46" s="157"/>
      <c r="F46" s="149"/>
      <c r="G46" s="149"/>
      <c r="H46" s="149"/>
      <c r="I46" s="85">
        <v>1</v>
      </c>
    </row>
    <row r="47" spans="1:9" ht="15.6" x14ac:dyDescent="0.3">
      <c r="A47" s="149">
        <v>19</v>
      </c>
      <c r="B47" s="149" t="s">
        <v>536</v>
      </c>
      <c r="C47" s="85" t="s">
        <v>537</v>
      </c>
      <c r="D47" s="150" t="s">
        <v>451</v>
      </c>
      <c r="E47" s="157">
        <v>0.52</v>
      </c>
      <c r="F47" s="149">
        <v>0.4</v>
      </c>
      <c r="G47" s="149">
        <v>0</v>
      </c>
      <c r="H47" s="149">
        <v>0.12</v>
      </c>
      <c r="I47" s="85">
        <v>1</v>
      </c>
    </row>
    <row r="48" spans="1:9" ht="15.6" x14ac:dyDescent="0.3">
      <c r="A48" s="149"/>
      <c r="B48" s="149"/>
      <c r="C48" s="85" t="s">
        <v>538</v>
      </c>
      <c r="D48" s="150"/>
      <c r="E48" s="157"/>
      <c r="F48" s="149"/>
      <c r="G48" s="149"/>
      <c r="H48" s="149"/>
      <c r="I48" s="85"/>
    </row>
    <row r="49" spans="1:9" ht="15.6" x14ac:dyDescent="0.3">
      <c r="A49" s="149"/>
      <c r="B49" s="149"/>
      <c r="C49" s="85" t="s">
        <v>541</v>
      </c>
      <c r="D49" s="150"/>
      <c r="E49" s="157"/>
      <c r="F49" s="149"/>
      <c r="G49" s="149"/>
      <c r="H49" s="149"/>
      <c r="I49" s="85"/>
    </row>
    <row r="50" spans="1:9" ht="15.6" x14ac:dyDescent="0.3">
      <c r="A50" s="66">
        <v>20</v>
      </c>
      <c r="B50" s="149" t="s">
        <v>536</v>
      </c>
      <c r="C50" s="85" t="s">
        <v>537</v>
      </c>
      <c r="D50" s="150" t="s">
        <v>452</v>
      </c>
      <c r="E50" s="157">
        <v>1.38</v>
      </c>
      <c r="F50" s="149">
        <v>1.1399999999999999</v>
      </c>
      <c r="G50" s="149">
        <v>0</v>
      </c>
      <c r="H50" s="149">
        <v>0.24</v>
      </c>
      <c r="I50" s="85">
        <v>1</v>
      </c>
    </row>
    <row r="51" spans="1:9" ht="15.6" x14ac:dyDescent="0.3">
      <c r="A51" s="66">
        <v>21</v>
      </c>
      <c r="B51" s="149"/>
      <c r="C51" s="85" t="s">
        <v>538</v>
      </c>
      <c r="D51" s="150"/>
      <c r="E51" s="157"/>
      <c r="F51" s="149"/>
      <c r="G51" s="149"/>
      <c r="H51" s="149"/>
      <c r="I51" s="85"/>
    </row>
    <row r="52" spans="1:9" ht="15.6" x14ac:dyDescent="0.3">
      <c r="A52" s="66">
        <v>22</v>
      </c>
      <c r="B52" s="149"/>
      <c r="C52" s="85" t="s">
        <v>541</v>
      </c>
      <c r="D52" s="150"/>
      <c r="E52" s="157"/>
      <c r="F52" s="149"/>
      <c r="G52" s="149"/>
      <c r="H52" s="149"/>
      <c r="I52" s="85"/>
    </row>
    <row r="53" spans="1:9" ht="15.6" x14ac:dyDescent="0.3">
      <c r="A53" s="66">
        <v>23</v>
      </c>
      <c r="B53" s="149"/>
      <c r="C53" s="85" t="s">
        <v>542</v>
      </c>
      <c r="D53" s="150"/>
      <c r="E53" s="157"/>
      <c r="F53" s="149"/>
      <c r="G53" s="149"/>
      <c r="H53" s="149"/>
      <c r="I53" s="85"/>
    </row>
    <row r="54" spans="1:9" ht="15.6" x14ac:dyDescent="0.3">
      <c r="A54" s="66">
        <v>24</v>
      </c>
      <c r="B54" s="149"/>
      <c r="C54" s="85" t="s">
        <v>549</v>
      </c>
      <c r="D54" s="150"/>
      <c r="E54" s="157"/>
      <c r="F54" s="149"/>
      <c r="G54" s="149"/>
      <c r="H54" s="149"/>
      <c r="I54" s="85"/>
    </row>
    <row r="55" spans="1:9" ht="15.6" x14ac:dyDescent="0.3">
      <c r="A55" s="149">
        <v>25</v>
      </c>
      <c r="B55" s="149" t="s">
        <v>536</v>
      </c>
      <c r="C55" s="85" t="s">
        <v>537</v>
      </c>
      <c r="D55" s="150" t="s">
        <v>453</v>
      </c>
      <c r="E55" s="157">
        <v>0.52</v>
      </c>
      <c r="F55" s="149">
        <v>0.4</v>
      </c>
      <c r="G55" s="149">
        <v>0</v>
      </c>
      <c r="H55" s="149">
        <v>0.12</v>
      </c>
      <c r="I55" s="85">
        <v>1</v>
      </c>
    </row>
    <row r="56" spans="1:9" ht="15.6" x14ac:dyDescent="0.3">
      <c r="A56" s="149"/>
      <c r="B56" s="149"/>
      <c r="C56" s="85" t="s">
        <v>538</v>
      </c>
      <c r="D56" s="150"/>
      <c r="E56" s="157"/>
      <c r="F56" s="149"/>
      <c r="G56" s="149"/>
      <c r="H56" s="149"/>
      <c r="I56" s="85"/>
    </row>
    <row r="57" spans="1:9" ht="15.6" x14ac:dyDescent="0.3">
      <c r="A57" s="149"/>
      <c r="B57" s="149"/>
      <c r="C57" s="85" t="s">
        <v>541</v>
      </c>
      <c r="D57" s="150"/>
      <c r="E57" s="157"/>
      <c r="F57" s="149"/>
      <c r="G57" s="149"/>
      <c r="H57" s="149"/>
      <c r="I57" s="85"/>
    </row>
    <row r="58" spans="1:9" s="40" customFormat="1" ht="15.6" x14ac:dyDescent="0.3">
      <c r="A58" s="182" t="s">
        <v>998</v>
      </c>
      <c r="B58" s="183"/>
      <c r="C58" s="183"/>
      <c r="D58" s="183"/>
      <c r="E58" s="183"/>
      <c r="F58" s="183"/>
      <c r="G58" s="183"/>
      <c r="H58" s="184"/>
      <c r="I58" s="123">
        <f>SUM(I30:I57)</f>
        <v>13</v>
      </c>
    </row>
    <row r="59" spans="1:9" s="40" customFormat="1" ht="15.6" x14ac:dyDescent="0.3">
      <c r="A59" s="122"/>
      <c r="B59" s="122"/>
      <c r="C59" s="122"/>
      <c r="D59" s="126"/>
      <c r="E59" s="125"/>
      <c r="F59" s="122"/>
      <c r="G59" s="122"/>
      <c r="H59" s="122"/>
      <c r="I59" s="122"/>
    </row>
    <row r="60" spans="1:9" ht="44.4" customHeight="1" x14ac:dyDescent="0.3">
      <c r="A60" s="150" t="s">
        <v>990</v>
      </c>
      <c r="B60" s="150"/>
      <c r="C60" s="150"/>
      <c r="D60" s="150"/>
      <c r="E60" s="150"/>
      <c r="F60" s="150"/>
      <c r="G60" s="150"/>
      <c r="H60" s="150"/>
      <c r="I60" s="150"/>
    </row>
    <row r="61" spans="1:9" ht="15.6" x14ac:dyDescent="0.3">
      <c r="A61" s="85">
        <v>26</v>
      </c>
      <c r="B61" s="85" t="s">
        <v>536</v>
      </c>
      <c r="C61" s="85" t="s">
        <v>537</v>
      </c>
      <c r="D61" s="84" t="s">
        <v>454</v>
      </c>
      <c r="E61" s="83">
        <v>0.34</v>
      </c>
      <c r="F61" s="85">
        <v>0.27</v>
      </c>
      <c r="G61" s="85">
        <v>0</v>
      </c>
      <c r="H61" s="85">
        <v>0.06</v>
      </c>
      <c r="I61" s="85">
        <v>1</v>
      </c>
    </row>
    <row r="62" spans="1:9" ht="15.6" x14ac:dyDescent="0.3">
      <c r="A62" s="149">
        <v>27</v>
      </c>
      <c r="B62" s="85" t="s">
        <v>536</v>
      </c>
      <c r="C62" s="85" t="s">
        <v>537</v>
      </c>
      <c r="D62" s="150" t="s">
        <v>455</v>
      </c>
      <c r="E62" s="157">
        <v>0.54</v>
      </c>
      <c r="F62" s="149">
        <v>0.46</v>
      </c>
      <c r="G62" s="149">
        <v>0</v>
      </c>
      <c r="H62" s="149">
        <v>0.08</v>
      </c>
      <c r="I62" s="85">
        <v>1</v>
      </c>
    </row>
    <row r="63" spans="1:9" ht="15.6" x14ac:dyDescent="0.3">
      <c r="A63" s="149"/>
      <c r="B63" s="85" t="s">
        <v>536</v>
      </c>
      <c r="C63" s="85" t="s">
        <v>538</v>
      </c>
      <c r="D63" s="150"/>
      <c r="E63" s="157"/>
      <c r="F63" s="149"/>
      <c r="G63" s="149"/>
      <c r="H63" s="149"/>
      <c r="I63" s="85">
        <v>1</v>
      </c>
    </row>
    <row r="64" spans="1:9" ht="15.6" x14ac:dyDescent="0.3">
      <c r="A64" s="85">
        <v>28</v>
      </c>
      <c r="B64" s="85" t="s">
        <v>536</v>
      </c>
      <c r="C64" s="85" t="s">
        <v>537</v>
      </c>
      <c r="D64" s="84" t="s">
        <v>456</v>
      </c>
      <c r="E64" s="83">
        <v>0.3</v>
      </c>
      <c r="F64" s="85">
        <v>0.24</v>
      </c>
      <c r="G64" s="85">
        <v>0</v>
      </c>
      <c r="H64" s="85">
        <v>0.05</v>
      </c>
      <c r="I64" s="85">
        <v>1</v>
      </c>
    </row>
    <row r="65" spans="1:9" ht="15.6" x14ac:dyDescent="0.3">
      <c r="A65" s="149">
        <v>29</v>
      </c>
      <c r="B65" s="149" t="s">
        <v>536</v>
      </c>
      <c r="C65" s="85" t="s">
        <v>537</v>
      </c>
      <c r="D65" s="150" t="s">
        <v>458</v>
      </c>
      <c r="E65" s="157">
        <v>0.53</v>
      </c>
      <c r="F65" s="149">
        <v>0.46</v>
      </c>
      <c r="G65" s="149">
        <v>0</v>
      </c>
      <c r="H65" s="149">
        <v>0.08</v>
      </c>
      <c r="I65" s="85">
        <v>1</v>
      </c>
    </row>
    <row r="66" spans="1:9" ht="15.6" x14ac:dyDescent="0.3">
      <c r="A66" s="149"/>
      <c r="B66" s="149"/>
      <c r="C66" s="85" t="s">
        <v>538</v>
      </c>
      <c r="D66" s="150"/>
      <c r="E66" s="157"/>
      <c r="F66" s="149"/>
      <c r="G66" s="149"/>
      <c r="H66" s="149"/>
      <c r="I66" s="85">
        <v>1</v>
      </c>
    </row>
    <row r="67" spans="1:9" ht="15.6" x14ac:dyDescent="0.3">
      <c r="A67" s="85">
        <v>30</v>
      </c>
      <c r="B67" s="85" t="s">
        <v>536</v>
      </c>
      <c r="C67" s="85" t="s">
        <v>537</v>
      </c>
      <c r="D67" s="84" t="s">
        <v>459</v>
      </c>
      <c r="E67" s="83">
        <v>0.3</v>
      </c>
      <c r="F67" s="85">
        <v>0.25</v>
      </c>
      <c r="G67" s="85">
        <v>0</v>
      </c>
      <c r="H67" s="85">
        <v>0.05</v>
      </c>
      <c r="I67" s="85">
        <v>1</v>
      </c>
    </row>
    <row r="68" spans="1:9" ht="15.6" x14ac:dyDescent="0.3">
      <c r="A68" s="149">
        <v>31</v>
      </c>
      <c r="B68" s="149" t="s">
        <v>536</v>
      </c>
      <c r="C68" s="85" t="s">
        <v>537</v>
      </c>
      <c r="D68" s="150" t="s">
        <v>460</v>
      </c>
      <c r="E68" s="157">
        <v>0.54</v>
      </c>
      <c r="F68" s="149">
        <v>0.46</v>
      </c>
      <c r="G68" s="149">
        <v>0</v>
      </c>
      <c r="H68" s="149">
        <v>0.08</v>
      </c>
      <c r="I68" s="85">
        <v>1</v>
      </c>
    </row>
    <row r="69" spans="1:9" ht="15.6" x14ac:dyDescent="0.3">
      <c r="A69" s="149"/>
      <c r="B69" s="149"/>
      <c r="C69" s="85" t="s">
        <v>538</v>
      </c>
      <c r="D69" s="150"/>
      <c r="E69" s="157"/>
      <c r="F69" s="149"/>
      <c r="G69" s="149"/>
      <c r="H69" s="149"/>
      <c r="I69" s="85"/>
    </row>
    <row r="70" spans="1:9" ht="15.6" x14ac:dyDescent="0.3">
      <c r="A70" s="149">
        <v>32</v>
      </c>
      <c r="B70" s="149" t="s">
        <v>536</v>
      </c>
      <c r="C70" s="85" t="s">
        <v>537</v>
      </c>
      <c r="D70" s="150" t="s">
        <v>461</v>
      </c>
      <c r="E70" s="157">
        <v>0.55000000000000004</v>
      </c>
      <c r="F70" s="149">
        <v>0.46</v>
      </c>
      <c r="G70" s="149">
        <v>0</v>
      </c>
      <c r="H70" s="149">
        <v>0.09</v>
      </c>
      <c r="I70" s="85">
        <v>1</v>
      </c>
    </row>
    <row r="71" spans="1:9" ht="15.6" x14ac:dyDescent="0.3">
      <c r="A71" s="149"/>
      <c r="B71" s="149"/>
      <c r="C71" s="85" t="s">
        <v>538</v>
      </c>
      <c r="D71" s="150"/>
      <c r="E71" s="157"/>
      <c r="F71" s="149"/>
      <c r="G71" s="149"/>
      <c r="H71" s="149"/>
      <c r="I71" s="85"/>
    </row>
    <row r="72" spans="1:9" ht="15.6" x14ac:dyDescent="0.3">
      <c r="A72" s="149">
        <v>33</v>
      </c>
      <c r="B72" s="149" t="s">
        <v>536</v>
      </c>
      <c r="C72" s="85" t="s">
        <v>537</v>
      </c>
      <c r="D72" s="150" t="s">
        <v>462</v>
      </c>
      <c r="E72" s="157">
        <v>0.55000000000000004</v>
      </c>
      <c r="F72" s="149">
        <v>0.46</v>
      </c>
      <c r="G72" s="149">
        <v>0</v>
      </c>
      <c r="H72" s="149">
        <v>0.09</v>
      </c>
      <c r="I72" s="85">
        <v>1</v>
      </c>
    </row>
    <row r="73" spans="1:9" ht="15.6" x14ac:dyDescent="0.3">
      <c r="A73" s="149"/>
      <c r="B73" s="149"/>
      <c r="C73" s="85" t="s">
        <v>538</v>
      </c>
      <c r="D73" s="150"/>
      <c r="E73" s="157"/>
      <c r="F73" s="149"/>
      <c r="G73" s="149"/>
      <c r="H73" s="149"/>
      <c r="I73" s="85">
        <v>1</v>
      </c>
    </row>
    <row r="74" spans="1:9" ht="15.6" x14ac:dyDescent="0.3">
      <c r="A74" s="149">
        <v>34</v>
      </c>
      <c r="B74" s="149" t="s">
        <v>536</v>
      </c>
      <c r="C74" s="85" t="s">
        <v>537</v>
      </c>
      <c r="D74" s="150" t="s">
        <v>463</v>
      </c>
      <c r="E74" s="157">
        <v>0.55000000000000004</v>
      </c>
      <c r="F74" s="149">
        <v>0.46</v>
      </c>
      <c r="G74" s="149">
        <v>0</v>
      </c>
      <c r="H74" s="149">
        <v>0.09</v>
      </c>
      <c r="I74" s="85">
        <v>1</v>
      </c>
    </row>
    <row r="75" spans="1:9" ht="15.6" x14ac:dyDescent="0.3">
      <c r="A75" s="149"/>
      <c r="B75" s="149"/>
      <c r="C75" s="85" t="s">
        <v>538</v>
      </c>
      <c r="D75" s="150"/>
      <c r="E75" s="157"/>
      <c r="F75" s="149"/>
      <c r="G75" s="149"/>
      <c r="H75" s="149"/>
      <c r="I75" s="85">
        <v>1</v>
      </c>
    </row>
    <row r="76" spans="1:9" ht="15.6" x14ac:dyDescent="0.3">
      <c r="A76" s="149">
        <v>35</v>
      </c>
      <c r="B76" s="149" t="s">
        <v>536</v>
      </c>
      <c r="C76" s="85" t="s">
        <v>537</v>
      </c>
      <c r="D76" s="150" t="s">
        <v>464</v>
      </c>
      <c r="E76" s="157">
        <v>0.54</v>
      </c>
      <c r="F76" s="149">
        <v>0.46</v>
      </c>
      <c r="G76" s="149">
        <v>0</v>
      </c>
      <c r="H76" s="149">
        <v>0.08</v>
      </c>
      <c r="I76" s="85">
        <v>1</v>
      </c>
    </row>
    <row r="77" spans="1:9" ht="15.6" x14ac:dyDescent="0.3">
      <c r="A77" s="149"/>
      <c r="B77" s="149"/>
      <c r="C77" s="85" t="s">
        <v>538</v>
      </c>
      <c r="D77" s="150"/>
      <c r="E77" s="157"/>
      <c r="F77" s="149"/>
      <c r="G77" s="149"/>
      <c r="H77" s="149"/>
      <c r="I77" s="85">
        <v>1</v>
      </c>
    </row>
    <row r="78" spans="1:9" ht="15.6" x14ac:dyDescent="0.3">
      <c r="A78" s="149">
        <v>36</v>
      </c>
      <c r="B78" s="85" t="s">
        <v>536</v>
      </c>
      <c r="C78" s="85" t="s">
        <v>537</v>
      </c>
      <c r="D78" s="84" t="s">
        <v>465</v>
      </c>
      <c r="E78" s="83">
        <v>0.54</v>
      </c>
      <c r="F78" s="85">
        <v>0.46</v>
      </c>
      <c r="G78" s="85">
        <v>0</v>
      </c>
      <c r="H78" s="85">
        <v>0.08</v>
      </c>
      <c r="I78" s="85">
        <v>1</v>
      </c>
    </row>
    <row r="79" spans="1:9" ht="15.6" x14ac:dyDescent="0.3">
      <c r="A79" s="149"/>
      <c r="B79" s="85" t="s">
        <v>536</v>
      </c>
      <c r="C79" s="85" t="s">
        <v>538</v>
      </c>
      <c r="D79" s="84" t="s">
        <v>465</v>
      </c>
      <c r="E79" s="83">
        <v>0.54</v>
      </c>
      <c r="F79" s="85">
        <v>0.46</v>
      </c>
      <c r="G79" s="85">
        <v>0</v>
      </c>
      <c r="H79" s="85">
        <v>0.08</v>
      </c>
      <c r="I79" s="85"/>
    </row>
    <row r="80" spans="1:9" ht="15.6" x14ac:dyDescent="0.3">
      <c r="A80" s="149">
        <v>37</v>
      </c>
      <c r="B80" s="149" t="s">
        <v>536</v>
      </c>
      <c r="C80" s="85" t="s">
        <v>537</v>
      </c>
      <c r="D80" s="150" t="s">
        <v>466</v>
      </c>
      <c r="E80" s="157">
        <v>0.52</v>
      </c>
      <c r="F80" s="149">
        <v>0.46</v>
      </c>
      <c r="G80" s="149">
        <v>0</v>
      </c>
      <c r="H80" s="149">
        <v>7.0000000000000007E-2</v>
      </c>
      <c r="I80" s="85">
        <v>1</v>
      </c>
    </row>
    <row r="81" spans="1:9" ht="15.6" x14ac:dyDescent="0.3">
      <c r="A81" s="149"/>
      <c r="B81" s="149"/>
      <c r="C81" s="85" t="s">
        <v>538</v>
      </c>
      <c r="D81" s="150"/>
      <c r="E81" s="157"/>
      <c r="F81" s="149"/>
      <c r="G81" s="149"/>
      <c r="H81" s="149"/>
      <c r="I81" s="85">
        <v>1</v>
      </c>
    </row>
    <row r="82" spans="1:9" ht="15.6" x14ac:dyDescent="0.3">
      <c r="A82" s="149">
        <v>38</v>
      </c>
      <c r="B82" s="85" t="s">
        <v>536</v>
      </c>
      <c r="C82" s="85" t="s">
        <v>537</v>
      </c>
      <c r="D82" s="156" t="s">
        <v>467</v>
      </c>
      <c r="E82" s="157">
        <v>0.46</v>
      </c>
      <c r="F82" s="149">
        <v>0.45</v>
      </c>
      <c r="G82" s="149">
        <v>0</v>
      </c>
      <c r="H82" s="149">
        <v>0.01</v>
      </c>
      <c r="I82" s="85">
        <v>1</v>
      </c>
    </row>
    <row r="83" spans="1:9" ht="15.6" x14ac:dyDescent="0.3">
      <c r="A83" s="149"/>
      <c r="B83" s="85" t="s">
        <v>536</v>
      </c>
      <c r="C83" s="85" t="s">
        <v>538</v>
      </c>
      <c r="D83" s="156"/>
      <c r="E83" s="157"/>
      <c r="F83" s="149"/>
      <c r="G83" s="149"/>
      <c r="H83" s="149"/>
      <c r="I83" s="85"/>
    </row>
    <row r="84" spans="1:9" ht="15.6" x14ac:dyDescent="0.3">
      <c r="A84" s="149"/>
      <c r="B84" s="85" t="s">
        <v>536</v>
      </c>
      <c r="C84" s="85" t="s">
        <v>541</v>
      </c>
      <c r="D84" s="156"/>
      <c r="E84" s="157"/>
      <c r="F84" s="149"/>
      <c r="G84" s="149"/>
      <c r="H84" s="149"/>
      <c r="I84" s="85"/>
    </row>
    <row r="85" spans="1:9" ht="15.6" x14ac:dyDescent="0.3">
      <c r="A85" s="149">
        <v>39</v>
      </c>
      <c r="B85" s="85" t="s">
        <v>536</v>
      </c>
      <c r="C85" s="85" t="s">
        <v>537</v>
      </c>
      <c r="D85" s="156" t="s">
        <v>468</v>
      </c>
      <c r="E85" s="157">
        <v>0.6</v>
      </c>
      <c r="F85" s="149">
        <v>0.53</v>
      </c>
      <c r="G85" s="149">
        <v>0</v>
      </c>
      <c r="H85" s="149">
        <v>0.08</v>
      </c>
      <c r="I85" s="85">
        <v>1</v>
      </c>
    </row>
    <row r="86" spans="1:9" ht="15.6" x14ac:dyDescent="0.3">
      <c r="A86" s="149"/>
      <c r="B86" s="85" t="s">
        <v>536</v>
      </c>
      <c r="C86" s="85" t="s">
        <v>538</v>
      </c>
      <c r="D86" s="156"/>
      <c r="E86" s="157"/>
      <c r="F86" s="149"/>
      <c r="G86" s="149"/>
      <c r="H86" s="149"/>
      <c r="I86" s="85">
        <v>1</v>
      </c>
    </row>
    <row r="87" spans="1:9" ht="15.6" x14ac:dyDescent="0.3">
      <c r="A87" s="85">
        <v>40</v>
      </c>
      <c r="B87" s="85" t="s">
        <v>536</v>
      </c>
      <c r="C87" s="85" t="s">
        <v>537</v>
      </c>
      <c r="D87" s="84" t="s">
        <v>469</v>
      </c>
      <c r="E87" s="83">
        <v>0.28999999999999998</v>
      </c>
      <c r="F87" s="85">
        <v>0.24</v>
      </c>
      <c r="G87" s="85">
        <v>0</v>
      </c>
      <c r="H87" s="85">
        <v>0.05</v>
      </c>
      <c r="I87" s="85">
        <v>1</v>
      </c>
    </row>
    <row r="88" spans="1:9" ht="15.6" x14ac:dyDescent="0.3">
      <c r="A88" s="149">
        <v>41</v>
      </c>
      <c r="B88" s="85" t="s">
        <v>536</v>
      </c>
      <c r="C88" s="85" t="s">
        <v>537</v>
      </c>
      <c r="D88" s="156" t="s">
        <v>470</v>
      </c>
      <c r="E88" s="157">
        <v>0.55000000000000004</v>
      </c>
      <c r="F88" s="149">
        <v>0.43</v>
      </c>
      <c r="G88" s="149">
        <v>0</v>
      </c>
      <c r="H88" s="149">
        <v>0.12</v>
      </c>
      <c r="I88" s="85">
        <v>1</v>
      </c>
    </row>
    <row r="89" spans="1:9" ht="15.6" x14ac:dyDescent="0.3">
      <c r="A89" s="149"/>
      <c r="B89" s="85" t="s">
        <v>536</v>
      </c>
      <c r="C89" s="85" t="s">
        <v>538</v>
      </c>
      <c r="D89" s="156"/>
      <c r="E89" s="157"/>
      <c r="F89" s="149"/>
      <c r="G89" s="149"/>
      <c r="H89" s="149"/>
      <c r="I89" s="85">
        <v>1</v>
      </c>
    </row>
    <row r="90" spans="1:9" ht="15.6" x14ac:dyDescent="0.3">
      <c r="A90" s="149"/>
      <c r="B90" s="85" t="s">
        <v>536</v>
      </c>
      <c r="C90" s="85" t="s">
        <v>541</v>
      </c>
      <c r="D90" s="156"/>
      <c r="E90" s="157"/>
      <c r="F90" s="149"/>
      <c r="G90" s="149"/>
      <c r="H90" s="149"/>
      <c r="I90" s="85">
        <v>1</v>
      </c>
    </row>
    <row r="91" spans="1:9" ht="15.6" x14ac:dyDescent="0.3">
      <c r="A91" s="149">
        <v>42</v>
      </c>
      <c r="B91" s="85" t="s">
        <v>536</v>
      </c>
      <c r="C91" s="85" t="s">
        <v>537</v>
      </c>
      <c r="D91" s="156" t="s">
        <v>471</v>
      </c>
      <c r="E91" s="157">
        <v>0.62</v>
      </c>
      <c r="F91" s="149">
        <v>0.54</v>
      </c>
      <c r="G91" s="149">
        <v>0</v>
      </c>
      <c r="H91" s="149">
        <v>0.08</v>
      </c>
      <c r="I91" s="85">
        <v>1</v>
      </c>
    </row>
    <row r="92" spans="1:9" ht="15.6" x14ac:dyDescent="0.3">
      <c r="A92" s="149"/>
      <c r="B92" s="85" t="s">
        <v>536</v>
      </c>
      <c r="C92" s="85" t="s">
        <v>538</v>
      </c>
      <c r="D92" s="156"/>
      <c r="E92" s="157"/>
      <c r="F92" s="149"/>
      <c r="G92" s="149"/>
      <c r="H92" s="149"/>
      <c r="I92" s="85">
        <v>1</v>
      </c>
    </row>
    <row r="93" spans="1:9" ht="15.6" x14ac:dyDescent="0.3">
      <c r="A93" s="149">
        <v>43</v>
      </c>
      <c r="B93" s="85" t="s">
        <v>536</v>
      </c>
      <c r="C93" s="85" t="s">
        <v>537</v>
      </c>
      <c r="D93" s="156" t="s">
        <v>472</v>
      </c>
      <c r="E93" s="157">
        <v>0.37</v>
      </c>
      <c r="F93" s="149">
        <v>0.28999999999999998</v>
      </c>
      <c r="G93" s="149">
        <v>0</v>
      </c>
      <c r="H93" s="149">
        <v>0.09</v>
      </c>
      <c r="I93" s="85">
        <v>1</v>
      </c>
    </row>
    <row r="94" spans="1:9" ht="15.6" x14ac:dyDescent="0.3">
      <c r="A94" s="149"/>
      <c r="B94" s="85" t="s">
        <v>536</v>
      </c>
      <c r="C94" s="85" t="s">
        <v>538</v>
      </c>
      <c r="D94" s="156"/>
      <c r="E94" s="157"/>
      <c r="F94" s="149"/>
      <c r="G94" s="149"/>
      <c r="H94" s="149"/>
      <c r="I94" s="85"/>
    </row>
    <row r="95" spans="1:9" ht="15.6" x14ac:dyDescent="0.3">
      <c r="A95" s="149">
        <v>44</v>
      </c>
      <c r="B95" s="85" t="s">
        <v>536</v>
      </c>
      <c r="C95" s="85" t="s">
        <v>537</v>
      </c>
      <c r="D95" s="156" t="s">
        <v>473</v>
      </c>
      <c r="E95" s="157">
        <v>0.44</v>
      </c>
      <c r="F95" s="149">
        <v>0.36</v>
      </c>
      <c r="G95" s="149">
        <v>0</v>
      </c>
      <c r="H95" s="149">
        <v>0.09</v>
      </c>
      <c r="I95" s="85">
        <v>1</v>
      </c>
    </row>
    <row r="96" spans="1:9" ht="15.6" x14ac:dyDescent="0.3">
      <c r="A96" s="149"/>
      <c r="B96" s="85" t="s">
        <v>536</v>
      </c>
      <c r="C96" s="85" t="s">
        <v>538</v>
      </c>
      <c r="D96" s="156"/>
      <c r="E96" s="157"/>
      <c r="F96" s="149"/>
      <c r="G96" s="149"/>
      <c r="H96" s="149"/>
      <c r="I96" s="85">
        <v>1</v>
      </c>
    </row>
    <row r="97" spans="1:9" ht="15.6" x14ac:dyDescent="0.3">
      <c r="A97" s="149">
        <v>45</v>
      </c>
      <c r="B97" s="85" t="s">
        <v>536</v>
      </c>
      <c r="C97" s="85" t="s">
        <v>537</v>
      </c>
      <c r="D97" s="156" t="s">
        <v>474</v>
      </c>
      <c r="E97" s="157">
        <v>0.54</v>
      </c>
      <c r="F97" s="149">
        <v>0.46</v>
      </c>
      <c r="G97" s="149">
        <v>0</v>
      </c>
      <c r="H97" s="149">
        <v>0.08</v>
      </c>
      <c r="I97" s="85">
        <v>1</v>
      </c>
    </row>
    <row r="98" spans="1:9" ht="15.6" x14ac:dyDescent="0.3">
      <c r="A98" s="149"/>
      <c r="B98" s="85" t="s">
        <v>536</v>
      </c>
      <c r="C98" s="85" t="s">
        <v>538</v>
      </c>
      <c r="D98" s="156"/>
      <c r="E98" s="157"/>
      <c r="F98" s="149"/>
      <c r="G98" s="149"/>
      <c r="H98" s="149"/>
      <c r="I98" s="85"/>
    </row>
    <row r="99" spans="1:9" ht="31.2" x14ac:dyDescent="0.3">
      <c r="A99" s="85">
        <v>46</v>
      </c>
      <c r="B99" s="85" t="s">
        <v>536</v>
      </c>
      <c r="C99" s="85" t="s">
        <v>537</v>
      </c>
      <c r="D99" s="84" t="s">
        <v>475</v>
      </c>
      <c r="E99" s="83">
        <v>0.45</v>
      </c>
      <c r="F99" s="85">
        <v>0.35</v>
      </c>
      <c r="G99" s="85">
        <v>0</v>
      </c>
      <c r="H99" s="85">
        <v>0.1</v>
      </c>
      <c r="I99" s="85">
        <v>1</v>
      </c>
    </row>
    <row r="100" spans="1:9" ht="15.6" x14ac:dyDescent="0.3">
      <c r="A100" s="149">
        <v>47</v>
      </c>
      <c r="B100" s="85" t="s">
        <v>536</v>
      </c>
      <c r="C100" s="85" t="s">
        <v>537</v>
      </c>
      <c r="D100" s="156" t="s">
        <v>476</v>
      </c>
      <c r="E100" s="157">
        <v>0.56999999999999995</v>
      </c>
      <c r="F100" s="149">
        <v>0.48</v>
      </c>
      <c r="G100" s="149">
        <v>0</v>
      </c>
      <c r="H100" s="149">
        <v>0.09</v>
      </c>
      <c r="I100" s="85">
        <v>1</v>
      </c>
    </row>
    <row r="101" spans="1:9" ht="15.6" x14ac:dyDescent="0.3">
      <c r="A101" s="149"/>
      <c r="B101" s="85" t="s">
        <v>536</v>
      </c>
      <c r="C101" s="85" t="s">
        <v>538</v>
      </c>
      <c r="D101" s="156"/>
      <c r="E101" s="157"/>
      <c r="F101" s="149"/>
      <c r="G101" s="149"/>
      <c r="H101" s="149"/>
      <c r="I101" s="85"/>
    </row>
    <row r="102" spans="1:9" ht="31.2" x14ac:dyDescent="0.3">
      <c r="A102" s="85">
        <v>48</v>
      </c>
      <c r="B102" s="85" t="s">
        <v>536</v>
      </c>
      <c r="C102" s="85" t="s">
        <v>537</v>
      </c>
      <c r="D102" s="84" t="s">
        <v>477</v>
      </c>
      <c r="E102" s="83">
        <v>0.42</v>
      </c>
      <c r="F102" s="85">
        <v>0.35</v>
      </c>
      <c r="G102" s="85">
        <v>0</v>
      </c>
      <c r="H102" s="85">
        <v>7.0000000000000007E-2</v>
      </c>
      <c r="I102" s="85">
        <v>1</v>
      </c>
    </row>
    <row r="103" spans="1:9" ht="31.2" x14ac:dyDescent="0.3">
      <c r="A103" s="85">
        <v>49</v>
      </c>
      <c r="B103" s="85" t="s">
        <v>536</v>
      </c>
      <c r="C103" s="85" t="s">
        <v>537</v>
      </c>
      <c r="D103" s="58" t="s">
        <v>478</v>
      </c>
      <c r="E103" s="83">
        <v>0.34</v>
      </c>
      <c r="F103" s="85">
        <v>0.27</v>
      </c>
      <c r="G103" s="85">
        <v>0</v>
      </c>
      <c r="H103" s="85">
        <v>7.0000000000000007E-2</v>
      </c>
      <c r="I103" s="85">
        <v>1</v>
      </c>
    </row>
    <row r="104" spans="1:9" ht="31.2" x14ac:dyDescent="0.3">
      <c r="A104" s="85">
        <v>50</v>
      </c>
      <c r="B104" s="85" t="s">
        <v>536</v>
      </c>
      <c r="C104" s="85" t="s">
        <v>537</v>
      </c>
      <c r="D104" s="58" t="s">
        <v>479</v>
      </c>
      <c r="E104" s="83">
        <v>0.36</v>
      </c>
      <c r="F104" s="85">
        <v>0.3</v>
      </c>
      <c r="G104" s="85">
        <v>0</v>
      </c>
      <c r="H104" s="85">
        <v>0.06</v>
      </c>
      <c r="I104" s="85">
        <v>1</v>
      </c>
    </row>
    <row r="105" spans="1:9" ht="15.6" x14ac:dyDescent="0.3">
      <c r="A105" s="149">
        <v>51</v>
      </c>
      <c r="B105" s="85" t="s">
        <v>536</v>
      </c>
      <c r="C105" s="85" t="s">
        <v>537</v>
      </c>
      <c r="D105" s="158" t="s">
        <v>480</v>
      </c>
      <c r="E105" s="157">
        <v>0.7</v>
      </c>
      <c r="F105" s="149">
        <v>0.57999999999999996</v>
      </c>
      <c r="G105" s="149">
        <v>0</v>
      </c>
      <c r="H105" s="149">
        <v>0.12</v>
      </c>
      <c r="I105" s="85">
        <v>1</v>
      </c>
    </row>
    <row r="106" spans="1:9" ht="15.6" x14ac:dyDescent="0.3">
      <c r="A106" s="149"/>
      <c r="B106" s="85" t="s">
        <v>536</v>
      </c>
      <c r="C106" s="85" t="s">
        <v>538</v>
      </c>
      <c r="D106" s="158"/>
      <c r="E106" s="157"/>
      <c r="F106" s="149"/>
      <c r="G106" s="149"/>
      <c r="H106" s="149"/>
      <c r="I106" s="85"/>
    </row>
    <row r="107" spans="1:9" ht="15.6" x14ac:dyDescent="0.3">
      <c r="A107" s="149">
        <v>52</v>
      </c>
      <c r="B107" s="85" t="s">
        <v>536</v>
      </c>
      <c r="C107" s="85" t="s">
        <v>537</v>
      </c>
      <c r="D107" s="158" t="s">
        <v>481</v>
      </c>
      <c r="E107" s="157">
        <v>0.85</v>
      </c>
      <c r="F107" s="149">
        <v>0.73</v>
      </c>
      <c r="G107" s="149">
        <v>0</v>
      </c>
      <c r="H107" s="149">
        <v>0.12</v>
      </c>
      <c r="I107" s="85">
        <v>1</v>
      </c>
    </row>
    <row r="108" spans="1:9" ht="15.6" x14ac:dyDescent="0.3">
      <c r="A108" s="149"/>
      <c r="B108" s="85" t="s">
        <v>536</v>
      </c>
      <c r="C108" s="85" t="s">
        <v>538</v>
      </c>
      <c r="D108" s="158"/>
      <c r="E108" s="157"/>
      <c r="F108" s="149"/>
      <c r="G108" s="149"/>
      <c r="H108" s="149"/>
      <c r="I108" s="85"/>
    </row>
    <row r="109" spans="1:9" ht="15.6" x14ac:dyDescent="0.3">
      <c r="A109" s="149"/>
      <c r="B109" s="85" t="s">
        <v>536</v>
      </c>
      <c r="C109" s="85" t="s">
        <v>541</v>
      </c>
      <c r="D109" s="158"/>
      <c r="E109" s="157"/>
      <c r="F109" s="149"/>
      <c r="G109" s="149"/>
      <c r="H109" s="149"/>
      <c r="I109" s="85"/>
    </row>
    <row r="110" spans="1:9" ht="15.6" x14ac:dyDescent="0.3">
      <c r="A110" s="149">
        <v>53</v>
      </c>
      <c r="B110" s="85" t="s">
        <v>536</v>
      </c>
      <c r="C110" s="85" t="s">
        <v>537</v>
      </c>
      <c r="D110" s="158" t="s">
        <v>482</v>
      </c>
      <c r="E110" s="157">
        <v>0.85</v>
      </c>
      <c r="F110" s="149">
        <v>0.73</v>
      </c>
      <c r="G110" s="149">
        <v>0</v>
      </c>
      <c r="H110" s="149">
        <v>0.12</v>
      </c>
      <c r="I110" s="85">
        <v>1</v>
      </c>
    </row>
    <row r="111" spans="1:9" ht="15.6" x14ac:dyDescent="0.3">
      <c r="A111" s="149"/>
      <c r="B111" s="85" t="s">
        <v>536</v>
      </c>
      <c r="C111" s="85" t="s">
        <v>538</v>
      </c>
      <c r="D111" s="158"/>
      <c r="E111" s="157"/>
      <c r="F111" s="149"/>
      <c r="G111" s="149"/>
      <c r="H111" s="149"/>
      <c r="I111" s="85"/>
    </row>
    <row r="112" spans="1:9" ht="15.6" x14ac:dyDescent="0.3">
      <c r="A112" s="149"/>
      <c r="B112" s="85" t="s">
        <v>536</v>
      </c>
      <c r="C112" s="85" t="s">
        <v>541</v>
      </c>
      <c r="D112" s="158"/>
      <c r="E112" s="157"/>
      <c r="F112" s="149"/>
      <c r="G112" s="149"/>
      <c r="H112" s="149"/>
      <c r="I112" s="85"/>
    </row>
    <row r="113" spans="1:9" ht="15.6" x14ac:dyDescent="0.3">
      <c r="A113" s="149">
        <v>54</v>
      </c>
      <c r="B113" s="85" t="s">
        <v>536</v>
      </c>
      <c r="C113" s="85" t="s">
        <v>537</v>
      </c>
      <c r="D113" s="158" t="s">
        <v>483</v>
      </c>
      <c r="E113" s="157">
        <v>0.6</v>
      </c>
      <c r="F113" s="149">
        <v>0.52</v>
      </c>
      <c r="G113" s="149">
        <v>0</v>
      </c>
      <c r="H113" s="149">
        <v>0.08</v>
      </c>
      <c r="I113" s="85">
        <v>1</v>
      </c>
    </row>
    <row r="114" spans="1:9" ht="15.6" x14ac:dyDescent="0.3">
      <c r="A114" s="149"/>
      <c r="B114" s="85" t="s">
        <v>536</v>
      </c>
      <c r="C114" s="85" t="s">
        <v>538</v>
      </c>
      <c r="D114" s="158"/>
      <c r="E114" s="157"/>
      <c r="F114" s="149"/>
      <c r="G114" s="149"/>
      <c r="H114" s="149"/>
      <c r="I114" s="85"/>
    </row>
    <row r="115" spans="1:9" ht="15.6" x14ac:dyDescent="0.3">
      <c r="A115" s="85">
        <v>55</v>
      </c>
      <c r="B115" s="85" t="s">
        <v>536</v>
      </c>
      <c r="C115" s="85" t="s">
        <v>537</v>
      </c>
      <c r="D115" s="84" t="s">
        <v>484</v>
      </c>
      <c r="E115" s="83">
        <v>0.31</v>
      </c>
      <c r="F115" s="85">
        <v>0.27</v>
      </c>
      <c r="G115" s="85">
        <v>0</v>
      </c>
      <c r="H115" s="85">
        <v>0.04</v>
      </c>
      <c r="I115" s="85">
        <v>1</v>
      </c>
    </row>
    <row r="116" spans="1:9" ht="31.2" x14ac:dyDescent="0.3">
      <c r="A116" s="149">
        <v>56</v>
      </c>
      <c r="B116" s="85" t="s">
        <v>552</v>
      </c>
      <c r="C116" s="85" t="s">
        <v>537</v>
      </c>
      <c r="D116" s="156" t="s">
        <v>485</v>
      </c>
      <c r="E116" s="157">
        <v>1.0900000000000001</v>
      </c>
      <c r="F116" s="149">
        <v>0.95</v>
      </c>
      <c r="G116" s="149">
        <v>0</v>
      </c>
      <c r="H116" s="149">
        <v>0.15</v>
      </c>
      <c r="I116" s="85">
        <v>1</v>
      </c>
    </row>
    <row r="117" spans="1:9" ht="31.2" x14ac:dyDescent="0.3">
      <c r="A117" s="149"/>
      <c r="B117" s="85" t="s">
        <v>552</v>
      </c>
      <c r="C117" s="85" t="s">
        <v>538</v>
      </c>
      <c r="D117" s="156"/>
      <c r="E117" s="157"/>
      <c r="F117" s="149"/>
      <c r="G117" s="149"/>
      <c r="H117" s="149"/>
      <c r="I117" s="85">
        <v>1</v>
      </c>
    </row>
    <row r="118" spans="1:9" ht="31.2" x14ac:dyDescent="0.3">
      <c r="A118" s="149"/>
      <c r="B118" s="85" t="s">
        <v>552</v>
      </c>
      <c r="C118" s="85" t="s">
        <v>541</v>
      </c>
      <c r="D118" s="156"/>
      <c r="E118" s="157"/>
      <c r="F118" s="149"/>
      <c r="G118" s="149"/>
      <c r="H118" s="149"/>
      <c r="I118" s="85"/>
    </row>
    <row r="119" spans="1:9" ht="31.2" x14ac:dyDescent="0.3">
      <c r="A119" s="149"/>
      <c r="B119" s="85" t="s">
        <v>552</v>
      </c>
      <c r="C119" s="85" t="s">
        <v>542</v>
      </c>
      <c r="D119" s="156"/>
      <c r="E119" s="157"/>
      <c r="F119" s="149"/>
      <c r="G119" s="149"/>
      <c r="H119" s="149"/>
      <c r="I119" s="85"/>
    </row>
    <row r="120" spans="1:9" ht="15.6" x14ac:dyDescent="0.3">
      <c r="A120" s="85">
        <v>57</v>
      </c>
      <c r="B120" s="85" t="s">
        <v>536</v>
      </c>
      <c r="C120" s="85" t="s">
        <v>537</v>
      </c>
      <c r="D120" s="84" t="s">
        <v>486</v>
      </c>
      <c r="E120" s="83">
        <v>0.32</v>
      </c>
      <c r="F120" s="85">
        <v>0.26</v>
      </c>
      <c r="G120" s="85">
        <v>0</v>
      </c>
      <c r="H120" s="85">
        <v>0.05</v>
      </c>
      <c r="I120" s="85">
        <v>1</v>
      </c>
    </row>
    <row r="121" spans="1:9" ht="15.6" x14ac:dyDescent="0.3">
      <c r="A121" s="149">
        <v>58</v>
      </c>
      <c r="B121" s="85" t="s">
        <v>536</v>
      </c>
      <c r="C121" s="85" t="s">
        <v>537</v>
      </c>
      <c r="D121" s="156" t="s">
        <v>487</v>
      </c>
      <c r="E121" s="157">
        <v>0.89</v>
      </c>
      <c r="F121" s="149">
        <v>0.77</v>
      </c>
      <c r="G121" s="149">
        <v>0</v>
      </c>
      <c r="H121" s="149">
        <v>0.12</v>
      </c>
      <c r="I121" s="85">
        <v>1</v>
      </c>
    </row>
    <row r="122" spans="1:9" ht="15.6" x14ac:dyDescent="0.3">
      <c r="A122" s="149"/>
      <c r="B122" s="85" t="s">
        <v>536</v>
      </c>
      <c r="C122" s="85" t="s">
        <v>538</v>
      </c>
      <c r="D122" s="156"/>
      <c r="E122" s="157"/>
      <c r="F122" s="149"/>
      <c r="G122" s="149"/>
      <c r="H122" s="149"/>
      <c r="I122" s="85"/>
    </row>
    <row r="123" spans="1:9" ht="15.6" x14ac:dyDescent="0.3">
      <c r="A123" s="149"/>
      <c r="B123" s="85" t="s">
        <v>536</v>
      </c>
      <c r="C123" s="85" t="s">
        <v>541</v>
      </c>
      <c r="D123" s="156"/>
      <c r="E123" s="157"/>
      <c r="F123" s="149"/>
      <c r="G123" s="149"/>
      <c r="H123" s="149"/>
      <c r="I123" s="85"/>
    </row>
    <row r="124" spans="1:9" ht="15.6" x14ac:dyDescent="0.3">
      <c r="A124" s="149">
        <v>59</v>
      </c>
      <c r="B124" s="85" t="s">
        <v>536</v>
      </c>
      <c r="C124" s="85" t="s">
        <v>537</v>
      </c>
      <c r="D124" s="156" t="s">
        <v>488</v>
      </c>
      <c r="E124" s="157">
        <v>0.38</v>
      </c>
      <c r="F124" s="149">
        <v>0.3</v>
      </c>
      <c r="G124" s="149">
        <v>0</v>
      </c>
      <c r="H124" s="149">
        <v>0.08</v>
      </c>
      <c r="I124" s="85">
        <v>1</v>
      </c>
    </row>
    <row r="125" spans="1:9" ht="15.6" x14ac:dyDescent="0.3">
      <c r="A125" s="149"/>
      <c r="B125" s="85" t="s">
        <v>536</v>
      </c>
      <c r="C125" s="85" t="s">
        <v>538</v>
      </c>
      <c r="D125" s="156"/>
      <c r="E125" s="157"/>
      <c r="F125" s="149"/>
      <c r="G125" s="149"/>
      <c r="H125" s="149"/>
      <c r="I125" s="85">
        <v>1</v>
      </c>
    </row>
    <row r="126" spans="1:9" ht="15.6" x14ac:dyDescent="0.3">
      <c r="A126" s="149">
        <v>60</v>
      </c>
      <c r="B126" s="85" t="s">
        <v>536</v>
      </c>
      <c r="C126" s="85" t="s">
        <v>537</v>
      </c>
      <c r="D126" s="156" t="s">
        <v>489</v>
      </c>
      <c r="E126" s="157">
        <v>0.39</v>
      </c>
      <c r="F126" s="149">
        <v>0.3</v>
      </c>
      <c r="G126" s="149">
        <v>0</v>
      </c>
      <c r="H126" s="149">
        <v>0.09</v>
      </c>
      <c r="I126" s="85">
        <v>1</v>
      </c>
    </row>
    <row r="127" spans="1:9" ht="15.6" x14ac:dyDescent="0.3">
      <c r="A127" s="149"/>
      <c r="B127" s="85" t="s">
        <v>536</v>
      </c>
      <c r="C127" s="85" t="s">
        <v>538</v>
      </c>
      <c r="D127" s="156"/>
      <c r="E127" s="157"/>
      <c r="F127" s="149"/>
      <c r="G127" s="149"/>
      <c r="H127" s="149"/>
      <c r="I127" s="85">
        <v>1</v>
      </c>
    </row>
    <row r="128" spans="1:9" ht="15.6" x14ac:dyDescent="0.3">
      <c r="A128" s="149">
        <v>61</v>
      </c>
      <c r="B128" s="85" t="s">
        <v>536</v>
      </c>
      <c r="C128" s="85" t="s">
        <v>537</v>
      </c>
      <c r="D128" s="156" t="s">
        <v>490</v>
      </c>
      <c r="E128" s="157">
        <v>0.38</v>
      </c>
      <c r="F128" s="149">
        <v>0.3</v>
      </c>
      <c r="G128" s="149">
        <v>0</v>
      </c>
      <c r="H128" s="149">
        <v>0.09</v>
      </c>
      <c r="I128" s="85">
        <v>1</v>
      </c>
    </row>
    <row r="129" spans="1:9" ht="15.6" x14ac:dyDescent="0.3">
      <c r="A129" s="149"/>
      <c r="B129" s="85" t="s">
        <v>536</v>
      </c>
      <c r="C129" s="85" t="s">
        <v>538</v>
      </c>
      <c r="D129" s="156"/>
      <c r="E129" s="157"/>
      <c r="F129" s="149"/>
      <c r="G129" s="149"/>
      <c r="H129" s="149"/>
      <c r="I129" s="85"/>
    </row>
    <row r="130" spans="1:9" ht="15.6" x14ac:dyDescent="0.3">
      <c r="A130" s="85">
        <v>62</v>
      </c>
      <c r="B130" s="85" t="s">
        <v>536</v>
      </c>
      <c r="C130" s="85" t="s">
        <v>537</v>
      </c>
      <c r="D130" s="84" t="s">
        <v>491</v>
      </c>
      <c r="E130" s="83">
        <v>0.26</v>
      </c>
      <c r="F130" s="85">
        <v>0.2</v>
      </c>
      <c r="G130" s="85">
        <v>0</v>
      </c>
      <c r="H130" s="85">
        <v>0.06</v>
      </c>
      <c r="I130" s="85">
        <v>1</v>
      </c>
    </row>
    <row r="131" spans="1:9" ht="15.6" x14ac:dyDescent="0.3">
      <c r="A131" s="149">
        <v>63</v>
      </c>
      <c r="B131" s="85" t="s">
        <v>536</v>
      </c>
      <c r="C131" s="85" t="s">
        <v>537</v>
      </c>
      <c r="D131" s="156" t="s">
        <v>492</v>
      </c>
      <c r="E131" s="157">
        <v>0.7</v>
      </c>
      <c r="F131" s="149">
        <v>0.55000000000000004</v>
      </c>
      <c r="G131" s="149">
        <v>0</v>
      </c>
      <c r="H131" s="149">
        <v>0.16</v>
      </c>
      <c r="I131" s="85">
        <v>1</v>
      </c>
    </row>
    <row r="132" spans="1:9" ht="15.6" x14ac:dyDescent="0.3">
      <c r="A132" s="149"/>
      <c r="B132" s="85" t="s">
        <v>536</v>
      </c>
      <c r="C132" s="85" t="s">
        <v>538</v>
      </c>
      <c r="D132" s="156"/>
      <c r="E132" s="157"/>
      <c r="F132" s="149"/>
      <c r="G132" s="149"/>
      <c r="H132" s="149"/>
      <c r="I132" s="85"/>
    </row>
    <row r="133" spans="1:9" ht="15.6" x14ac:dyDescent="0.3">
      <c r="A133" s="149"/>
      <c r="B133" s="85" t="s">
        <v>536</v>
      </c>
      <c r="C133" s="85" t="s">
        <v>541</v>
      </c>
      <c r="D133" s="156"/>
      <c r="E133" s="157"/>
      <c r="F133" s="149"/>
      <c r="G133" s="149"/>
      <c r="H133" s="149"/>
      <c r="I133" s="85"/>
    </row>
    <row r="134" spans="1:9" ht="15.6" x14ac:dyDescent="0.3">
      <c r="A134" s="85">
        <v>64</v>
      </c>
      <c r="B134" s="85" t="s">
        <v>536</v>
      </c>
      <c r="C134" s="85" t="s">
        <v>537</v>
      </c>
      <c r="D134" s="84" t="s">
        <v>493</v>
      </c>
      <c r="E134" s="83">
        <v>0.37</v>
      </c>
      <c r="F134" s="85">
        <v>0.28999999999999998</v>
      </c>
      <c r="G134" s="85">
        <v>0</v>
      </c>
      <c r="H134" s="85">
        <v>0.08</v>
      </c>
      <c r="I134" s="85">
        <v>1</v>
      </c>
    </row>
    <row r="135" spans="1:9" ht="15.6" x14ac:dyDescent="0.3">
      <c r="A135" s="85">
        <v>65</v>
      </c>
      <c r="B135" s="85" t="s">
        <v>536</v>
      </c>
      <c r="C135" s="85" t="s">
        <v>537</v>
      </c>
      <c r="D135" s="84" t="s">
        <v>494</v>
      </c>
      <c r="E135" s="83">
        <v>0.23</v>
      </c>
      <c r="F135" s="85">
        <v>0.18</v>
      </c>
      <c r="G135" s="85">
        <v>0</v>
      </c>
      <c r="H135" s="85">
        <v>0.05</v>
      </c>
      <c r="I135" s="85">
        <v>1</v>
      </c>
    </row>
    <row r="136" spans="1:9" ht="15.6" x14ac:dyDescent="0.3">
      <c r="A136" s="85">
        <v>66</v>
      </c>
      <c r="B136" s="85" t="s">
        <v>536</v>
      </c>
      <c r="C136" s="85" t="s">
        <v>537</v>
      </c>
      <c r="D136" s="84" t="s">
        <v>495</v>
      </c>
      <c r="E136" s="83">
        <v>0.36</v>
      </c>
      <c r="F136" s="85">
        <v>0.28999999999999998</v>
      </c>
      <c r="G136" s="85">
        <v>0</v>
      </c>
      <c r="H136" s="85">
        <v>7.0000000000000007E-2</v>
      </c>
      <c r="I136" s="85">
        <v>1</v>
      </c>
    </row>
    <row r="137" spans="1:9" ht="15.6" x14ac:dyDescent="0.3">
      <c r="A137" s="149">
        <v>67</v>
      </c>
      <c r="B137" s="85" t="s">
        <v>536</v>
      </c>
      <c r="C137" s="85" t="s">
        <v>537</v>
      </c>
      <c r="D137" s="150" t="s">
        <v>515</v>
      </c>
      <c r="E137" s="83">
        <v>0.39</v>
      </c>
      <c r="F137" s="85"/>
      <c r="G137" s="85"/>
      <c r="H137" s="85"/>
      <c r="I137" s="85">
        <v>1</v>
      </c>
    </row>
    <row r="138" spans="1:9" ht="15.6" x14ac:dyDescent="0.3">
      <c r="A138" s="149"/>
      <c r="B138" s="85" t="s">
        <v>536</v>
      </c>
      <c r="C138" s="85" t="s">
        <v>538</v>
      </c>
      <c r="D138" s="150"/>
      <c r="E138" s="83">
        <v>0.39</v>
      </c>
      <c r="F138" s="85"/>
      <c r="G138" s="85"/>
      <c r="H138" s="85"/>
      <c r="I138" s="85"/>
    </row>
    <row r="139" spans="1:9" s="40" customFormat="1" ht="15.6" x14ac:dyDescent="0.3">
      <c r="A139" s="182" t="s">
        <v>998</v>
      </c>
      <c r="B139" s="183"/>
      <c r="C139" s="183"/>
      <c r="D139" s="183"/>
      <c r="E139" s="183"/>
      <c r="F139" s="183"/>
      <c r="G139" s="183"/>
      <c r="H139" s="184"/>
      <c r="I139" s="123">
        <f>SUM(I61:I138)</f>
        <v>56</v>
      </c>
    </row>
    <row r="140" spans="1:9" s="40" customFormat="1" ht="15.6" x14ac:dyDescent="0.3">
      <c r="A140" s="122"/>
      <c r="B140" s="122"/>
      <c r="C140" s="122"/>
      <c r="D140" s="126"/>
      <c r="E140" s="125"/>
      <c r="F140" s="122"/>
      <c r="G140" s="122"/>
      <c r="H140" s="122"/>
      <c r="I140" s="122"/>
    </row>
    <row r="141" spans="1:9" ht="31.8" customHeight="1" x14ac:dyDescent="0.3">
      <c r="A141" s="154" t="s">
        <v>563</v>
      </c>
      <c r="B141" s="154"/>
      <c r="C141" s="154"/>
      <c r="D141" s="154"/>
      <c r="E141" s="154"/>
      <c r="F141" s="154"/>
      <c r="G141" s="154"/>
      <c r="H141" s="154"/>
      <c r="I141" s="154"/>
    </row>
    <row r="142" spans="1:9" ht="15.6" x14ac:dyDescent="0.3">
      <c r="A142" s="85">
        <v>68</v>
      </c>
      <c r="B142" s="85" t="s">
        <v>536</v>
      </c>
      <c r="C142" s="85" t="s">
        <v>537</v>
      </c>
      <c r="D142" s="84" t="s">
        <v>496</v>
      </c>
      <c r="E142" s="83">
        <v>0.26</v>
      </c>
      <c r="F142" s="85">
        <v>0.21</v>
      </c>
      <c r="G142" s="85">
        <v>0</v>
      </c>
      <c r="H142" s="85">
        <v>0.04</v>
      </c>
      <c r="I142" s="85">
        <v>1</v>
      </c>
    </row>
    <row r="143" spans="1:9" s="40" customFormat="1" ht="15.6" x14ac:dyDescent="0.3">
      <c r="A143" s="182" t="s">
        <v>998</v>
      </c>
      <c r="B143" s="183"/>
      <c r="C143" s="183"/>
      <c r="D143" s="183"/>
      <c r="E143" s="183"/>
      <c r="F143" s="183"/>
      <c r="G143" s="183"/>
      <c r="H143" s="184"/>
      <c r="I143" s="123">
        <v>1</v>
      </c>
    </row>
    <row r="144" spans="1:9" s="40" customFormat="1" ht="15.6" x14ac:dyDescent="0.3">
      <c r="A144" s="122"/>
      <c r="B144" s="122"/>
      <c r="C144" s="122"/>
      <c r="D144" s="126"/>
      <c r="E144" s="125"/>
      <c r="F144" s="122"/>
      <c r="G144" s="122"/>
      <c r="H144" s="122"/>
      <c r="I144" s="122"/>
    </row>
    <row r="145" spans="1:9" ht="43.2" customHeight="1" x14ac:dyDescent="0.3">
      <c r="A145" s="157" t="s">
        <v>991</v>
      </c>
      <c r="B145" s="157"/>
      <c r="C145" s="157"/>
      <c r="D145" s="157"/>
      <c r="E145" s="157"/>
      <c r="F145" s="157"/>
      <c r="G145" s="157"/>
      <c r="H145" s="157"/>
      <c r="I145" s="157"/>
    </row>
    <row r="146" spans="1:9" ht="31.2" x14ac:dyDescent="0.3">
      <c r="A146" s="85">
        <v>69</v>
      </c>
      <c r="B146" s="85" t="s">
        <v>536</v>
      </c>
      <c r="C146" s="85" t="s">
        <v>537</v>
      </c>
      <c r="D146" s="84" t="s">
        <v>497</v>
      </c>
      <c r="E146" s="83">
        <v>0.22</v>
      </c>
      <c r="F146" s="85">
        <v>0.17</v>
      </c>
      <c r="G146" s="85">
        <v>0</v>
      </c>
      <c r="H146" s="85">
        <v>0.05</v>
      </c>
      <c r="I146" s="85">
        <v>1</v>
      </c>
    </row>
    <row r="147" spans="1:9" ht="31.2" x14ac:dyDescent="0.3">
      <c r="A147" s="85">
        <v>70</v>
      </c>
      <c r="B147" s="85" t="s">
        <v>536</v>
      </c>
      <c r="C147" s="85" t="s">
        <v>537</v>
      </c>
      <c r="D147" s="84" t="s">
        <v>498</v>
      </c>
      <c r="E147" s="83">
        <v>0.33</v>
      </c>
      <c r="F147" s="85">
        <v>0.26</v>
      </c>
      <c r="G147" s="85">
        <v>0</v>
      </c>
      <c r="H147" s="85">
        <v>7.0000000000000007E-2</v>
      </c>
      <c r="I147" s="85">
        <v>1</v>
      </c>
    </row>
    <row r="148" spans="1:9" ht="31.2" x14ac:dyDescent="0.3">
      <c r="A148" s="85">
        <v>71</v>
      </c>
      <c r="B148" s="85" t="s">
        <v>536</v>
      </c>
      <c r="C148" s="85" t="s">
        <v>537</v>
      </c>
      <c r="D148" s="84" t="s">
        <v>499</v>
      </c>
      <c r="E148" s="83">
        <v>0.59</v>
      </c>
      <c r="F148" s="85">
        <v>0.48</v>
      </c>
      <c r="G148" s="85">
        <v>0</v>
      </c>
      <c r="H148" s="85">
        <v>0.11</v>
      </c>
      <c r="I148" s="85">
        <v>1</v>
      </c>
    </row>
    <row r="149" spans="1:9" ht="31.2" x14ac:dyDescent="0.3">
      <c r="A149" s="85">
        <v>72</v>
      </c>
      <c r="B149" s="85" t="s">
        <v>536</v>
      </c>
      <c r="C149" s="85" t="s">
        <v>537</v>
      </c>
      <c r="D149" s="84" t="s">
        <v>500</v>
      </c>
      <c r="E149" s="83">
        <v>0.32</v>
      </c>
      <c r="F149" s="85">
        <v>0.27</v>
      </c>
      <c r="G149" s="85">
        <v>0</v>
      </c>
      <c r="H149" s="85">
        <v>0.05</v>
      </c>
      <c r="I149" s="85">
        <v>1</v>
      </c>
    </row>
    <row r="150" spans="1:9" ht="31.2" x14ac:dyDescent="0.3">
      <c r="A150" s="85">
        <v>73</v>
      </c>
      <c r="B150" s="85" t="s">
        <v>536</v>
      </c>
      <c r="C150" s="85" t="s">
        <v>537</v>
      </c>
      <c r="D150" s="84" t="s">
        <v>501</v>
      </c>
      <c r="E150" s="83">
        <v>0.36</v>
      </c>
      <c r="F150" s="85">
        <v>0.28999999999999998</v>
      </c>
      <c r="G150" s="85">
        <v>0</v>
      </c>
      <c r="H150" s="85">
        <v>0.08</v>
      </c>
      <c r="I150" s="85">
        <v>1</v>
      </c>
    </row>
    <row r="151" spans="1:9" ht="31.2" x14ac:dyDescent="0.3">
      <c r="A151" s="85">
        <v>74</v>
      </c>
      <c r="B151" s="85" t="s">
        <v>536</v>
      </c>
      <c r="C151" s="85" t="s">
        <v>537</v>
      </c>
      <c r="D151" s="84" t="s">
        <v>502</v>
      </c>
      <c r="E151" s="83">
        <v>0.21</v>
      </c>
      <c r="F151" s="85">
        <v>0.18</v>
      </c>
      <c r="G151" s="85">
        <v>0</v>
      </c>
      <c r="H151" s="85">
        <v>0.03</v>
      </c>
      <c r="I151" s="85">
        <v>1</v>
      </c>
    </row>
    <row r="152" spans="1:9" ht="31.2" x14ac:dyDescent="0.3">
      <c r="A152" s="85">
        <v>75</v>
      </c>
      <c r="B152" s="85" t="s">
        <v>536</v>
      </c>
      <c r="C152" s="85" t="s">
        <v>537</v>
      </c>
      <c r="D152" s="84" t="s">
        <v>503</v>
      </c>
      <c r="E152" s="83">
        <v>0.43</v>
      </c>
      <c r="F152" s="85">
        <v>0.33</v>
      </c>
      <c r="G152" s="85">
        <v>0</v>
      </c>
      <c r="H152" s="85">
        <v>0.1</v>
      </c>
      <c r="I152" s="85">
        <v>1</v>
      </c>
    </row>
    <row r="153" spans="1:9" ht="31.2" x14ac:dyDescent="0.3">
      <c r="A153" s="85">
        <v>76</v>
      </c>
      <c r="B153" s="85" t="s">
        <v>536</v>
      </c>
      <c r="C153" s="85" t="s">
        <v>537</v>
      </c>
      <c r="D153" s="84" t="s">
        <v>504</v>
      </c>
      <c r="E153" s="83">
        <v>0.21</v>
      </c>
      <c r="F153" s="85">
        <v>0.18</v>
      </c>
      <c r="G153" s="85">
        <v>0</v>
      </c>
      <c r="H153" s="85">
        <v>0.04</v>
      </c>
      <c r="I153" s="85">
        <v>1</v>
      </c>
    </row>
    <row r="154" spans="1:9" ht="31.2" x14ac:dyDescent="0.3">
      <c r="A154" s="85">
        <v>77</v>
      </c>
      <c r="B154" s="85" t="s">
        <v>536</v>
      </c>
      <c r="C154" s="85" t="s">
        <v>537</v>
      </c>
      <c r="D154" s="84" t="s">
        <v>505</v>
      </c>
      <c r="E154" s="83">
        <v>0.63</v>
      </c>
      <c r="F154" s="85">
        <v>0.52</v>
      </c>
      <c r="G154" s="85">
        <v>0</v>
      </c>
      <c r="H154" s="85">
        <v>0.11</v>
      </c>
      <c r="I154" s="85">
        <v>1</v>
      </c>
    </row>
    <row r="155" spans="1:9" ht="31.2" x14ac:dyDescent="0.3">
      <c r="A155" s="85">
        <v>78</v>
      </c>
      <c r="B155" s="85" t="s">
        <v>536</v>
      </c>
      <c r="C155" s="85" t="s">
        <v>537</v>
      </c>
      <c r="D155" s="84" t="s">
        <v>506</v>
      </c>
      <c r="E155" s="83">
        <v>0.44</v>
      </c>
      <c r="F155" s="85">
        <v>0.37</v>
      </c>
      <c r="G155" s="85">
        <v>0</v>
      </c>
      <c r="H155" s="85">
        <v>7.0000000000000007E-2</v>
      </c>
      <c r="I155" s="85">
        <v>1</v>
      </c>
    </row>
    <row r="156" spans="1:9" ht="15.6" x14ac:dyDescent="0.3">
      <c r="A156" s="85">
        <v>79</v>
      </c>
      <c r="B156" s="85" t="s">
        <v>536</v>
      </c>
      <c r="C156" s="85" t="s">
        <v>537</v>
      </c>
      <c r="D156" s="84" t="s">
        <v>507</v>
      </c>
      <c r="E156" s="83">
        <v>0.38</v>
      </c>
      <c r="F156" s="85">
        <v>0.31</v>
      </c>
      <c r="G156" s="85">
        <v>0</v>
      </c>
      <c r="H156" s="85">
        <v>7.0000000000000007E-2</v>
      </c>
      <c r="I156" s="85">
        <v>1</v>
      </c>
    </row>
    <row r="157" spans="1:9" ht="15.6" x14ac:dyDescent="0.3">
      <c r="A157" s="85">
        <v>80</v>
      </c>
      <c r="B157" s="85" t="s">
        <v>536</v>
      </c>
      <c r="C157" s="85" t="s">
        <v>537</v>
      </c>
      <c r="D157" s="84" t="s">
        <v>508</v>
      </c>
      <c r="E157" s="83">
        <v>0.33</v>
      </c>
      <c r="F157" s="85">
        <v>0.27</v>
      </c>
      <c r="G157" s="85">
        <v>0</v>
      </c>
      <c r="H157" s="85">
        <v>0.06</v>
      </c>
      <c r="I157" s="85">
        <v>1</v>
      </c>
    </row>
    <row r="158" spans="1:9" ht="31.2" x14ac:dyDescent="0.3">
      <c r="A158" s="85">
        <v>81</v>
      </c>
      <c r="B158" s="85" t="s">
        <v>536</v>
      </c>
      <c r="C158" s="85" t="s">
        <v>537</v>
      </c>
      <c r="D158" s="84" t="s">
        <v>509</v>
      </c>
      <c r="E158" s="83">
        <v>0.39</v>
      </c>
      <c r="F158" s="85">
        <v>0.3</v>
      </c>
      <c r="G158" s="85">
        <v>0</v>
      </c>
      <c r="H158" s="85">
        <v>0.09</v>
      </c>
      <c r="I158" s="85">
        <v>1</v>
      </c>
    </row>
    <row r="159" spans="1:9" ht="15.6" x14ac:dyDescent="0.3">
      <c r="A159" s="85">
        <v>82</v>
      </c>
      <c r="B159" s="85" t="s">
        <v>536</v>
      </c>
      <c r="C159" s="85" t="s">
        <v>537</v>
      </c>
      <c r="D159" s="84" t="s">
        <v>510</v>
      </c>
      <c r="E159" s="83">
        <v>0.38</v>
      </c>
      <c r="F159" s="85">
        <v>0.3</v>
      </c>
      <c r="G159" s="85">
        <v>0</v>
      </c>
      <c r="H159" s="85">
        <v>0.08</v>
      </c>
      <c r="I159" s="85">
        <v>1</v>
      </c>
    </row>
    <row r="160" spans="1:9" s="40" customFormat="1" ht="15.6" x14ac:dyDescent="0.3">
      <c r="A160" s="185" t="s">
        <v>998</v>
      </c>
      <c r="B160" s="146"/>
      <c r="C160" s="146"/>
      <c r="D160" s="146"/>
      <c r="E160" s="146"/>
      <c r="F160" s="146"/>
      <c r="G160" s="146"/>
      <c r="H160" s="147"/>
      <c r="I160" s="123">
        <f>SUM(I146:I159)</f>
        <v>14</v>
      </c>
    </row>
    <row r="161" spans="1:9" s="40" customFormat="1" ht="15.6" x14ac:dyDescent="0.3">
      <c r="A161" s="122"/>
      <c r="B161" s="122"/>
      <c r="C161" s="122"/>
      <c r="D161" s="126"/>
      <c r="E161" s="125"/>
      <c r="F161" s="122"/>
      <c r="G161" s="122"/>
      <c r="H161" s="122"/>
      <c r="I161" s="122"/>
    </row>
    <row r="162" spans="1:9" ht="32.4" customHeight="1" x14ac:dyDescent="0.3">
      <c r="A162" s="150" t="s">
        <v>992</v>
      </c>
      <c r="B162" s="150"/>
      <c r="C162" s="150"/>
      <c r="D162" s="150"/>
      <c r="E162" s="150"/>
      <c r="F162" s="150"/>
      <c r="G162" s="150"/>
      <c r="H162" s="150"/>
      <c r="I162" s="150"/>
    </row>
    <row r="163" spans="1:9" ht="15.6" x14ac:dyDescent="0.3">
      <c r="A163" s="85">
        <v>83</v>
      </c>
      <c r="B163" s="85" t="s">
        <v>536</v>
      </c>
      <c r="C163" s="85" t="s">
        <v>537</v>
      </c>
      <c r="D163" s="84" t="s">
        <v>511</v>
      </c>
      <c r="E163" s="83">
        <v>0.27</v>
      </c>
      <c r="F163" s="85">
        <v>0.2</v>
      </c>
      <c r="G163" s="85">
        <v>0</v>
      </c>
      <c r="H163" s="85">
        <v>7.0000000000000007E-2</v>
      </c>
      <c r="I163" s="85">
        <v>1</v>
      </c>
    </row>
    <row r="164" spans="1:9" ht="15.6" x14ac:dyDescent="0.3">
      <c r="A164" s="85">
        <v>84</v>
      </c>
      <c r="B164" s="85" t="s">
        <v>536</v>
      </c>
      <c r="C164" s="85" t="s">
        <v>537</v>
      </c>
      <c r="D164" s="84" t="s">
        <v>512</v>
      </c>
      <c r="E164" s="83">
        <v>0.24</v>
      </c>
      <c r="F164" s="85">
        <v>0.17</v>
      </c>
      <c r="G164" s="85">
        <v>0</v>
      </c>
      <c r="H164" s="85">
        <v>7.0000000000000007E-2</v>
      </c>
      <c r="I164" s="85">
        <v>1</v>
      </c>
    </row>
    <row r="165" spans="1:9" ht="15.6" x14ac:dyDescent="0.3">
      <c r="A165" s="85">
        <v>85</v>
      </c>
      <c r="B165" s="85" t="s">
        <v>536</v>
      </c>
      <c r="C165" s="85" t="s">
        <v>537</v>
      </c>
      <c r="D165" s="84" t="s">
        <v>513</v>
      </c>
      <c r="E165" s="83">
        <v>0.21</v>
      </c>
      <c r="F165" s="85">
        <v>0.16</v>
      </c>
      <c r="G165" s="85">
        <v>0</v>
      </c>
      <c r="H165" s="85">
        <v>0.06</v>
      </c>
      <c r="I165" s="85">
        <v>1</v>
      </c>
    </row>
    <row r="166" spans="1:9" ht="15.6" x14ac:dyDescent="0.3">
      <c r="A166" s="85">
        <v>86</v>
      </c>
      <c r="B166" s="85" t="s">
        <v>536</v>
      </c>
      <c r="C166" s="85" t="s">
        <v>537</v>
      </c>
      <c r="D166" s="84" t="s">
        <v>514</v>
      </c>
      <c r="E166" s="83">
        <v>0.21</v>
      </c>
      <c r="F166" s="85">
        <v>0.16</v>
      </c>
      <c r="G166" s="85">
        <v>0</v>
      </c>
      <c r="H166" s="85">
        <v>0.05</v>
      </c>
      <c r="I166" s="85">
        <v>1</v>
      </c>
    </row>
    <row r="167" spans="1:9" x14ac:dyDescent="0.3">
      <c r="A167" s="186" t="s">
        <v>998</v>
      </c>
      <c r="B167" s="186"/>
      <c r="C167" s="186"/>
      <c r="D167" s="186"/>
      <c r="E167" s="186"/>
      <c r="F167" s="186"/>
      <c r="G167" s="186"/>
      <c r="H167" s="186"/>
      <c r="I167" s="131">
        <f>SUM(I163:I166)</f>
        <v>4</v>
      </c>
    </row>
  </sheetData>
  <mergeCells count="257">
    <mergeCell ref="A1:I1"/>
    <mergeCell ref="A137:A138"/>
    <mergeCell ref="D137:D138"/>
    <mergeCell ref="A141:I141"/>
    <mergeCell ref="A145:I145"/>
    <mergeCell ref="A162:I162"/>
    <mergeCell ref="A131:A133"/>
    <mergeCell ref="D131:D133"/>
    <mergeCell ref="E131:E133"/>
    <mergeCell ref="F131:F133"/>
    <mergeCell ref="G131:G133"/>
    <mergeCell ref="H131:H133"/>
    <mergeCell ref="A128:A129"/>
    <mergeCell ref="D128:D129"/>
    <mergeCell ref="E128:E129"/>
    <mergeCell ref="F128:F129"/>
    <mergeCell ref="G128:G129"/>
    <mergeCell ref="H128:H129"/>
    <mergeCell ref="A126:A127"/>
    <mergeCell ref="D126:D127"/>
    <mergeCell ref="E126:E127"/>
    <mergeCell ref="F126:F127"/>
    <mergeCell ref="G126:G127"/>
    <mergeCell ref="H126:H127"/>
    <mergeCell ref="A124:A125"/>
    <mergeCell ref="D124:D125"/>
    <mergeCell ref="E124:E125"/>
    <mergeCell ref="F124:F125"/>
    <mergeCell ref="G124:G125"/>
    <mergeCell ref="H124:H125"/>
    <mergeCell ref="A121:A123"/>
    <mergeCell ref="D121:D123"/>
    <mergeCell ref="E121:E123"/>
    <mergeCell ref="F121:F123"/>
    <mergeCell ref="G121:G123"/>
    <mergeCell ref="H121:H123"/>
    <mergeCell ref="A116:A119"/>
    <mergeCell ref="D116:D119"/>
    <mergeCell ref="E116:E119"/>
    <mergeCell ref="F116:F119"/>
    <mergeCell ref="G116:G119"/>
    <mergeCell ref="H116:H119"/>
    <mergeCell ref="A113:A114"/>
    <mergeCell ref="D113:D114"/>
    <mergeCell ref="E113:E114"/>
    <mergeCell ref="F113:F114"/>
    <mergeCell ref="G113:G114"/>
    <mergeCell ref="H113:H114"/>
    <mergeCell ref="A110:A112"/>
    <mergeCell ref="D110:D112"/>
    <mergeCell ref="E110:E112"/>
    <mergeCell ref="F110:F112"/>
    <mergeCell ref="G110:G112"/>
    <mergeCell ref="H110:H112"/>
    <mergeCell ref="A107:A109"/>
    <mergeCell ref="D107:D109"/>
    <mergeCell ref="E107:E109"/>
    <mergeCell ref="F107:F109"/>
    <mergeCell ref="G107:G109"/>
    <mergeCell ref="H107:H109"/>
    <mergeCell ref="A105:A106"/>
    <mergeCell ref="D105:D106"/>
    <mergeCell ref="E105:E106"/>
    <mergeCell ref="F105:F106"/>
    <mergeCell ref="G105:G106"/>
    <mergeCell ref="H105:H106"/>
    <mergeCell ref="A100:A101"/>
    <mergeCell ref="D100:D101"/>
    <mergeCell ref="E100:E101"/>
    <mergeCell ref="F100:F101"/>
    <mergeCell ref="G100:G101"/>
    <mergeCell ref="H100:H101"/>
    <mergeCell ref="A97:A98"/>
    <mergeCell ref="D97:D98"/>
    <mergeCell ref="E97:E98"/>
    <mergeCell ref="F97:F98"/>
    <mergeCell ref="G97:G98"/>
    <mergeCell ref="H97:H98"/>
    <mergeCell ref="A95:A96"/>
    <mergeCell ref="D95:D96"/>
    <mergeCell ref="E95:E96"/>
    <mergeCell ref="F95:F96"/>
    <mergeCell ref="G95:G96"/>
    <mergeCell ref="H95:H96"/>
    <mergeCell ref="A93:A94"/>
    <mergeCell ref="D93:D94"/>
    <mergeCell ref="E93:E94"/>
    <mergeCell ref="F93:F94"/>
    <mergeCell ref="G93:G94"/>
    <mergeCell ref="H93:H94"/>
    <mergeCell ref="A91:A92"/>
    <mergeCell ref="D91:D92"/>
    <mergeCell ref="E91:E92"/>
    <mergeCell ref="F91:F92"/>
    <mergeCell ref="G91:G92"/>
    <mergeCell ref="H91:H92"/>
    <mergeCell ref="A88:A90"/>
    <mergeCell ref="D88:D90"/>
    <mergeCell ref="E88:E90"/>
    <mergeCell ref="F88:F90"/>
    <mergeCell ref="G88:G90"/>
    <mergeCell ref="H88:H90"/>
    <mergeCell ref="A85:A86"/>
    <mergeCell ref="D85:D86"/>
    <mergeCell ref="E85:E86"/>
    <mergeCell ref="F85:F86"/>
    <mergeCell ref="G85:G86"/>
    <mergeCell ref="H85:H86"/>
    <mergeCell ref="G80:G81"/>
    <mergeCell ref="H80:H81"/>
    <mergeCell ref="A82:A84"/>
    <mergeCell ref="D82:D84"/>
    <mergeCell ref="E82:E84"/>
    <mergeCell ref="F82:F84"/>
    <mergeCell ref="G82:G84"/>
    <mergeCell ref="H82:H84"/>
    <mergeCell ref="A78:A79"/>
    <mergeCell ref="A80:A81"/>
    <mergeCell ref="B80:B81"/>
    <mergeCell ref="D80:D81"/>
    <mergeCell ref="E80:E81"/>
    <mergeCell ref="F80:F81"/>
    <mergeCell ref="H74:H75"/>
    <mergeCell ref="A76:A77"/>
    <mergeCell ref="B76:B77"/>
    <mergeCell ref="D76:D77"/>
    <mergeCell ref="E76:E77"/>
    <mergeCell ref="F76:F77"/>
    <mergeCell ref="G76:G77"/>
    <mergeCell ref="H76:H77"/>
    <mergeCell ref="A74:A75"/>
    <mergeCell ref="B74:B75"/>
    <mergeCell ref="D74:D75"/>
    <mergeCell ref="E74:E75"/>
    <mergeCell ref="F74:F75"/>
    <mergeCell ref="G74:G75"/>
    <mergeCell ref="H70:H71"/>
    <mergeCell ref="A72:A73"/>
    <mergeCell ref="B72:B73"/>
    <mergeCell ref="D72:D73"/>
    <mergeCell ref="E72:E73"/>
    <mergeCell ref="F72:F73"/>
    <mergeCell ref="G72:G73"/>
    <mergeCell ref="H72:H73"/>
    <mergeCell ref="A70:A71"/>
    <mergeCell ref="B70:B71"/>
    <mergeCell ref="D70:D71"/>
    <mergeCell ref="E70:E71"/>
    <mergeCell ref="F70:F71"/>
    <mergeCell ref="G70:G71"/>
    <mergeCell ref="H65:H66"/>
    <mergeCell ref="A68:A69"/>
    <mergeCell ref="B68:B69"/>
    <mergeCell ref="D68:D69"/>
    <mergeCell ref="E68:E69"/>
    <mergeCell ref="F68:F69"/>
    <mergeCell ref="G68:G69"/>
    <mergeCell ref="H68:H69"/>
    <mergeCell ref="A65:A66"/>
    <mergeCell ref="B65:B66"/>
    <mergeCell ref="D65:D66"/>
    <mergeCell ref="E65:E66"/>
    <mergeCell ref="F65:F66"/>
    <mergeCell ref="G65:G66"/>
    <mergeCell ref="H55:H57"/>
    <mergeCell ref="A60:I60"/>
    <mergeCell ref="A62:A63"/>
    <mergeCell ref="D62:D63"/>
    <mergeCell ref="E62:E63"/>
    <mergeCell ref="F62:F63"/>
    <mergeCell ref="G62:G63"/>
    <mergeCell ref="H62:H63"/>
    <mergeCell ref="A55:A57"/>
    <mergeCell ref="B55:B57"/>
    <mergeCell ref="D55:D57"/>
    <mergeCell ref="E55:E57"/>
    <mergeCell ref="F55:F57"/>
    <mergeCell ref="G55:G57"/>
    <mergeCell ref="H47:H49"/>
    <mergeCell ref="B50:B54"/>
    <mergeCell ref="D50:D54"/>
    <mergeCell ref="E50:E54"/>
    <mergeCell ref="F50:F54"/>
    <mergeCell ref="G50:G54"/>
    <mergeCell ref="H50:H54"/>
    <mergeCell ref="A47:A49"/>
    <mergeCell ref="B47:B49"/>
    <mergeCell ref="D47:D49"/>
    <mergeCell ref="E47:E49"/>
    <mergeCell ref="F47:F49"/>
    <mergeCell ref="G47:G49"/>
    <mergeCell ref="B32:B33"/>
    <mergeCell ref="D32:D33"/>
    <mergeCell ref="E32:E33"/>
    <mergeCell ref="F32:F33"/>
    <mergeCell ref="G32:G33"/>
    <mergeCell ref="H41:H42"/>
    <mergeCell ref="A43:A46"/>
    <mergeCell ref="B43:B46"/>
    <mergeCell ref="D43:D46"/>
    <mergeCell ref="E43:E46"/>
    <mergeCell ref="F43:F46"/>
    <mergeCell ref="G43:G46"/>
    <mergeCell ref="H43:H46"/>
    <mergeCell ref="A41:A42"/>
    <mergeCell ref="B41:B42"/>
    <mergeCell ref="D41:D42"/>
    <mergeCell ref="E41:E42"/>
    <mergeCell ref="F41:F42"/>
    <mergeCell ref="G41:G42"/>
    <mergeCell ref="A2:I2"/>
    <mergeCell ref="A3:A5"/>
    <mergeCell ref="B3:B5"/>
    <mergeCell ref="C3:C5"/>
    <mergeCell ref="D3:D5"/>
    <mergeCell ref="E3:H3"/>
    <mergeCell ref="I3:I5"/>
    <mergeCell ref="A29:I29"/>
    <mergeCell ref="A30:A31"/>
    <mergeCell ref="B30:B31"/>
    <mergeCell ref="D30:D31"/>
    <mergeCell ref="E30:E31"/>
    <mergeCell ref="F30:F31"/>
    <mergeCell ref="G30:G31"/>
    <mergeCell ref="H30:H31"/>
    <mergeCell ref="A16:I16"/>
    <mergeCell ref="A24:A26"/>
    <mergeCell ref="B24:B26"/>
    <mergeCell ref="D24:D26"/>
    <mergeCell ref="E24:E26"/>
    <mergeCell ref="F24:F26"/>
    <mergeCell ref="G24:G26"/>
    <mergeCell ref="H24:H26"/>
    <mergeCell ref="A14:H14"/>
    <mergeCell ref="A58:H58"/>
    <mergeCell ref="A27:H27"/>
    <mergeCell ref="A139:H139"/>
    <mergeCell ref="A143:H143"/>
    <mergeCell ref="A160:H160"/>
    <mergeCell ref="A167:H167"/>
    <mergeCell ref="A7:I7"/>
    <mergeCell ref="A10:A11"/>
    <mergeCell ref="B10:B11"/>
    <mergeCell ref="D10:D11"/>
    <mergeCell ref="E10:E11"/>
    <mergeCell ref="F10:F11"/>
    <mergeCell ref="G10:G11"/>
    <mergeCell ref="H10:H11"/>
    <mergeCell ref="H32:H33"/>
    <mergeCell ref="A34:A40"/>
    <mergeCell ref="B34:B40"/>
    <mergeCell ref="D34:D40"/>
    <mergeCell ref="E34:E40"/>
    <mergeCell ref="F34:F40"/>
    <mergeCell ref="G34:G40"/>
    <mergeCell ref="H34:H40"/>
    <mergeCell ref="A32:A33"/>
  </mergeCells>
  <pageMargins left="0.27" right="0.35" top="0.39" bottom="0.33" header="0.23" footer="0.18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103"/>
  <sheetViews>
    <sheetView topLeftCell="A82" zoomScaleNormal="100" workbookViewId="0">
      <selection activeCell="D106" sqref="D106"/>
    </sheetView>
  </sheetViews>
  <sheetFormatPr defaultRowHeight="14.4" x14ac:dyDescent="0.3"/>
  <cols>
    <col min="1" max="1" width="6" customWidth="1"/>
    <col min="2" max="2" width="25.33203125" customWidth="1"/>
    <col min="4" max="4" width="9.88671875" customWidth="1"/>
    <col min="7" max="7" width="9.6640625" customWidth="1"/>
    <col min="10" max="10" width="15.77734375" style="40" hidden="1" customWidth="1"/>
    <col min="11" max="11" width="0" style="28" hidden="1" customWidth="1"/>
    <col min="12" max="12" width="8.88671875" style="28"/>
  </cols>
  <sheetData>
    <row r="1" spans="1:12" s="40" customFormat="1" x14ac:dyDescent="0.3">
      <c r="A1" s="180" t="s">
        <v>994</v>
      </c>
      <c r="B1" s="180"/>
      <c r="C1" s="180"/>
      <c r="D1" s="180"/>
      <c r="E1" s="180"/>
      <c r="F1" s="180"/>
      <c r="G1" s="180"/>
      <c r="H1" s="180"/>
      <c r="I1" s="180"/>
      <c r="K1" s="62"/>
      <c r="L1" s="62"/>
    </row>
    <row r="2" spans="1:12" s="40" customFormat="1" ht="85.2" customHeight="1" thickBot="1" x14ac:dyDescent="0.35">
      <c r="A2" s="192" t="s">
        <v>955</v>
      </c>
      <c r="B2" s="193"/>
      <c r="C2" s="193"/>
      <c r="D2" s="193"/>
      <c r="E2" s="193"/>
      <c r="F2" s="193"/>
      <c r="G2" s="193"/>
      <c r="H2" s="193"/>
      <c r="I2" s="193"/>
      <c r="J2" s="78"/>
      <c r="K2" s="62"/>
      <c r="L2" s="62"/>
    </row>
    <row r="3" spans="1:12" s="40" customFormat="1" ht="15" thickBot="1" x14ac:dyDescent="0.35">
      <c r="A3" s="41"/>
      <c r="B3" s="113"/>
      <c r="C3" s="194" t="s">
        <v>516</v>
      </c>
      <c r="D3" s="196" t="s">
        <v>517</v>
      </c>
      <c r="E3" s="194" t="s">
        <v>518</v>
      </c>
      <c r="F3" s="194"/>
      <c r="G3" s="194"/>
      <c r="H3" s="194"/>
      <c r="I3" s="194"/>
      <c r="J3" s="29"/>
      <c r="K3" s="62"/>
      <c r="L3" s="62"/>
    </row>
    <row r="4" spans="1:12" s="40" customFormat="1" ht="53.4" thickBot="1" x14ac:dyDescent="0.35">
      <c r="A4" s="63" t="s">
        <v>519</v>
      </c>
      <c r="B4" s="63" t="s">
        <v>520</v>
      </c>
      <c r="C4" s="194"/>
      <c r="D4" s="196"/>
      <c r="E4" s="63" t="s">
        <v>521</v>
      </c>
      <c r="F4" s="114" t="s">
        <v>522</v>
      </c>
      <c r="G4" s="63" t="s">
        <v>523</v>
      </c>
      <c r="H4" s="63" t="s">
        <v>524</v>
      </c>
      <c r="I4" s="63" t="s">
        <v>525</v>
      </c>
      <c r="J4" s="29"/>
      <c r="K4" s="62"/>
      <c r="L4" s="62"/>
    </row>
    <row r="5" spans="1:12" s="40" customFormat="1" ht="15" thickBot="1" x14ac:dyDescent="0.35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29"/>
      <c r="K5" s="62"/>
      <c r="L5" s="62"/>
    </row>
    <row r="6" spans="1:12" s="40" customFormat="1" ht="15" thickBot="1" x14ac:dyDescent="0.35">
      <c r="A6" s="194" t="s">
        <v>984</v>
      </c>
      <c r="B6" s="194"/>
      <c r="C6" s="194"/>
      <c r="D6" s="194"/>
      <c r="E6" s="194"/>
      <c r="F6" s="194"/>
      <c r="G6" s="194"/>
      <c r="H6" s="194"/>
      <c r="I6" s="194"/>
      <c r="J6" s="29"/>
      <c r="K6" s="62"/>
      <c r="L6" s="62"/>
    </row>
    <row r="7" spans="1:12" ht="15" thickBot="1" x14ac:dyDescent="0.35">
      <c r="A7" s="115">
        <v>1</v>
      </c>
      <c r="B7" s="116" t="s">
        <v>351</v>
      </c>
      <c r="C7" s="115">
        <v>0.34499999999999997</v>
      </c>
      <c r="D7" s="117">
        <v>0.29899999999999999</v>
      </c>
      <c r="E7" s="118">
        <v>0.252</v>
      </c>
      <c r="F7" s="118">
        <v>9.1999999999999998E-2</v>
      </c>
      <c r="G7" s="118">
        <v>4.5999999999999999E-2</v>
      </c>
      <c r="H7" s="118">
        <v>0</v>
      </c>
      <c r="I7" s="118">
        <v>0</v>
      </c>
      <c r="J7" s="76" t="s">
        <v>956</v>
      </c>
      <c r="K7" s="28" t="s">
        <v>566</v>
      </c>
    </row>
    <row r="8" spans="1:12" ht="15" thickBot="1" x14ac:dyDescent="0.35">
      <c r="A8" s="115">
        <v>2</v>
      </c>
      <c r="B8" s="116" t="s">
        <v>352</v>
      </c>
      <c r="C8" s="115">
        <v>0.28699999999999998</v>
      </c>
      <c r="D8" s="117">
        <v>0.252</v>
      </c>
      <c r="E8" s="118">
        <v>0.217</v>
      </c>
      <c r="F8" s="118">
        <v>7.0000000000000007E-2</v>
      </c>
      <c r="G8" s="118">
        <v>3.5000000000000003E-2</v>
      </c>
      <c r="H8" s="118">
        <v>0</v>
      </c>
      <c r="I8" s="118">
        <v>0</v>
      </c>
      <c r="J8" s="76" t="s">
        <v>956</v>
      </c>
      <c r="K8" s="28" t="s">
        <v>566</v>
      </c>
    </row>
    <row r="9" spans="1:12" ht="15" thickBot="1" x14ac:dyDescent="0.35">
      <c r="A9" s="115">
        <v>3</v>
      </c>
      <c r="B9" s="116" t="s">
        <v>353</v>
      </c>
      <c r="C9" s="115">
        <v>0.34699999999999998</v>
      </c>
      <c r="D9" s="117">
        <v>0.30399999999999999</v>
      </c>
      <c r="E9" s="118">
        <v>0.26</v>
      </c>
      <c r="F9" s="118">
        <v>8.7999999999999995E-2</v>
      </c>
      <c r="G9" s="118">
        <v>4.3999999999999997E-2</v>
      </c>
      <c r="H9" s="118">
        <v>0</v>
      </c>
      <c r="I9" s="118">
        <v>0</v>
      </c>
      <c r="J9" s="76" t="s">
        <v>956</v>
      </c>
      <c r="K9" s="28" t="s">
        <v>566</v>
      </c>
    </row>
    <row r="10" spans="1:12" ht="15" thickBot="1" x14ac:dyDescent="0.35">
      <c r="A10" s="115">
        <v>4</v>
      </c>
      <c r="B10" s="116" t="s">
        <v>355</v>
      </c>
      <c r="C10" s="115">
        <v>0.34100000000000003</v>
      </c>
      <c r="D10" s="117">
        <v>0.29699999999999999</v>
      </c>
      <c r="E10" s="118">
        <v>0.252</v>
      </c>
      <c r="F10" s="118">
        <v>8.8999999999999996E-2</v>
      </c>
      <c r="G10" s="118">
        <v>4.4999999999999998E-2</v>
      </c>
      <c r="H10" s="118">
        <v>0</v>
      </c>
      <c r="I10" s="118">
        <v>0</v>
      </c>
      <c r="J10" s="76" t="s">
        <v>956</v>
      </c>
      <c r="K10" s="28" t="s">
        <v>566</v>
      </c>
    </row>
    <row r="11" spans="1:12" ht="15" thickBot="1" x14ac:dyDescent="0.35">
      <c r="A11" s="115">
        <v>5</v>
      </c>
      <c r="B11" s="116" t="s">
        <v>356</v>
      </c>
      <c r="C11" s="115">
        <v>0.28199999999999997</v>
      </c>
      <c r="D11" s="117">
        <v>0.247</v>
      </c>
      <c r="E11" s="118">
        <v>0.21299999999999999</v>
      </c>
      <c r="F11" s="118">
        <v>6.8000000000000005E-2</v>
      </c>
      <c r="G11" s="118">
        <v>3.4000000000000002E-2</v>
      </c>
      <c r="H11" s="118">
        <v>0</v>
      </c>
      <c r="I11" s="118">
        <v>0</v>
      </c>
      <c r="J11" s="76" t="s">
        <v>956</v>
      </c>
      <c r="K11" s="28" t="s">
        <v>566</v>
      </c>
    </row>
    <row r="12" spans="1:12" ht="15" thickBot="1" x14ac:dyDescent="0.35">
      <c r="A12" s="115">
        <v>6</v>
      </c>
      <c r="B12" s="116" t="s">
        <v>118</v>
      </c>
      <c r="C12" s="115">
        <v>0.41299999999999998</v>
      </c>
      <c r="D12" s="117">
        <v>0.371</v>
      </c>
      <c r="E12" s="118">
        <v>0.32900000000000001</v>
      </c>
      <c r="F12" s="118">
        <v>8.4000000000000005E-2</v>
      </c>
      <c r="G12" s="118">
        <v>4.2000000000000003E-2</v>
      </c>
      <c r="H12" s="118">
        <v>0</v>
      </c>
      <c r="I12" s="118">
        <v>0</v>
      </c>
      <c r="J12" s="76" t="s">
        <v>956</v>
      </c>
      <c r="K12" s="28" t="s">
        <v>597</v>
      </c>
    </row>
    <row r="13" spans="1:12" ht="15" thickBot="1" x14ac:dyDescent="0.35">
      <c r="A13" s="115">
        <v>7</v>
      </c>
      <c r="B13" s="116" t="s">
        <v>119</v>
      </c>
      <c r="C13" s="115">
        <v>0.73599999999999999</v>
      </c>
      <c r="D13" s="117">
        <v>0.64400000000000002</v>
      </c>
      <c r="E13" s="118">
        <v>0.64400000000000002</v>
      </c>
      <c r="F13" s="118">
        <v>9.1999999999999998E-2</v>
      </c>
      <c r="G13" s="118">
        <v>4.5999999999999999E-2</v>
      </c>
      <c r="H13" s="118">
        <v>0</v>
      </c>
      <c r="I13" s="118">
        <v>0</v>
      </c>
      <c r="J13" s="76" t="s">
        <v>956</v>
      </c>
      <c r="K13" s="28" t="s">
        <v>566</v>
      </c>
    </row>
    <row r="14" spans="1:12" s="40" customFormat="1" ht="15" thickBot="1" x14ac:dyDescent="0.35">
      <c r="A14" s="195" t="s">
        <v>983</v>
      </c>
      <c r="B14" s="195"/>
      <c r="C14" s="195"/>
      <c r="D14" s="195"/>
      <c r="E14" s="195"/>
      <c r="F14" s="195"/>
      <c r="G14" s="195"/>
      <c r="H14" s="195"/>
      <c r="I14" s="195"/>
      <c r="J14" s="76"/>
      <c r="K14" s="62"/>
      <c r="L14" s="62"/>
    </row>
    <row r="15" spans="1:12" ht="15" thickBot="1" x14ac:dyDescent="0.35">
      <c r="A15" s="115">
        <v>8</v>
      </c>
      <c r="B15" s="116" t="s">
        <v>1</v>
      </c>
      <c r="C15" s="115">
        <v>1.147</v>
      </c>
      <c r="D15" s="117">
        <v>0.996</v>
      </c>
      <c r="E15" s="118">
        <v>0.84599999999999997</v>
      </c>
      <c r="F15" s="118">
        <v>0.30199999999999999</v>
      </c>
      <c r="G15" s="118">
        <v>0.151</v>
      </c>
      <c r="H15" s="118">
        <v>0</v>
      </c>
      <c r="I15" s="118">
        <v>0</v>
      </c>
      <c r="J15" s="76" t="s">
        <v>957</v>
      </c>
      <c r="K15" s="28" t="s">
        <v>566</v>
      </c>
    </row>
    <row r="16" spans="1:12" ht="15" thickBot="1" x14ac:dyDescent="0.35">
      <c r="A16" s="115">
        <v>9</v>
      </c>
      <c r="B16" s="116" t="s">
        <v>20</v>
      </c>
      <c r="C16" s="115">
        <v>0.72799999999999998</v>
      </c>
      <c r="D16" s="117">
        <v>0.66400000000000003</v>
      </c>
      <c r="E16" s="118">
        <v>0.6</v>
      </c>
      <c r="F16" s="118">
        <v>0.128</v>
      </c>
      <c r="G16" s="118">
        <v>6.4000000000000001E-2</v>
      </c>
      <c r="H16" s="118">
        <v>0</v>
      </c>
      <c r="I16" s="118">
        <v>0</v>
      </c>
      <c r="J16" s="76" t="s">
        <v>957</v>
      </c>
      <c r="K16" s="28" t="s">
        <v>566</v>
      </c>
    </row>
    <row r="17" spans="1:11" ht="15" thickBot="1" x14ac:dyDescent="0.35">
      <c r="A17" s="115">
        <v>10</v>
      </c>
      <c r="B17" s="116" t="s">
        <v>21</v>
      </c>
      <c r="C17" s="115">
        <v>0.45500000000000002</v>
      </c>
      <c r="D17" s="117">
        <v>0.39800000000000002</v>
      </c>
      <c r="E17" s="118">
        <v>0.34100000000000003</v>
      </c>
      <c r="F17" s="118">
        <v>0.114</v>
      </c>
      <c r="G17" s="118">
        <v>5.7000000000000002E-2</v>
      </c>
      <c r="H17" s="118">
        <v>0</v>
      </c>
      <c r="I17" s="118">
        <v>0</v>
      </c>
      <c r="J17" s="76" t="s">
        <v>957</v>
      </c>
      <c r="K17" s="28" t="s">
        <v>566</v>
      </c>
    </row>
    <row r="18" spans="1:11" ht="15" thickBot="1" x14ac:dyDescent="0.35">
      <c r="A18" s="115">
        <v>11</v>
      </c>
      <c r="B18" s="116" t="s">
        <v>37</v>
      </c>
      <c r="C18" s="115">
        <v>1.0509999999999999</v>
      </c>
      <c r="D18" s="117">
        <v>0.91500000000000004</v>
      </c>
      <c r="E18" s="118">
        <v>0.77900000000000003</v>
      </c>
      <c r="F18" s="118">
        <v>0.27300000000000002</v>
      </c>
      <c r="G18" s="118">
        <v>0.13600000000000001</v>
      </c>
      <c r="H18" s="118">
        <v>0</v>
      </c>
      <c r="I18" s="118">
        <v>0</v>
      </c>
      <c r="J18" s="76" t="s">
        <v>957</v>
      </c>
      <c r="K18" s="28" t="s">
        <v>566</v>
      </c>
    </row>
    <row r="19" spans="1:11" ht="15" thickBot="1" x14ac:dyDescent="0.35">
      <c r="A19" s="115">
        <v>12</v>
      </c>
      <c r="B19" s="116" t="s">
        <v>44</v>
      </c>
      <c r="C19" s="115">
        <v>0.254</v>
      </c>
      <c r="D19" s="117">
        <v>0.222</v>
      </c>
      <c r="E19" s="118">
        <v>0.19</v>
      </c>
      <c r="F19" s="118">
        <v>6.4000000000000001E-2</v>
      </c>
      <c r="G19" s="118">
        <v>3.2000000000000001E-2</v>
      </c>
      <c r="H19" s="118">
        <v>0</v>
      </c>
      <c r="I19" s="118">
        <v>0</v>
      </c>
      <c r="J19" s="76" t="s">
        <v>957</v>
      </c>
      <c r="K19" s="28" t="s">
        <v>577</v>
      </c>
    </row>
    <row r="20" spans="1:11" ht="15" thickBot="1" x14ac:dyDescent="0.35">
      <c r="A20" s="115">
        <v>13</v>
      </c>
      <c r="B20" s="116" t="s">
        <v>45</v>
      </c>
      <c r="C20" s="115">
        <v>0.82799999999999996</v>
      </c>
      <c r="D20" s="117">
        <v>0.72199999999999998</v>
      </c>
      <c r="E20" s="118">
        <v>0.61599999999999999</v>
      </c>
      <c r="F20" s="118">
        <v>0.21199999999999999</v>
      </c>
      <c r="G20" s="118">
        <v>0.106</v>
      </c>
      <c r="H20" s="118">
        <v>0</v>
      </c>
      <c r="I20" s="118">
        <v>0</v>
      </c>
      <c r="J20" s="76" t="s">
        <v>957</v>
      </c>
      <c r="K20" s="28" t="s">
        <v>573</v>
      </c>
    </row>
    <row r="21" spans="1:11" ht="15" thickBot="1" x14ac:dyDescent="0.35">
      <c r="A21" s="115">
        <v>14</v>
      </c>
      <c r="B21" s="116" t="s">
        <v>52</v>
      </c>
      <c r="C21" s="115">
        <v>0.28100000000000003</v>
      </c>
      <c r="D21" s="117">
        <v>0.245</v>
      </c>
      <c r="E21" s="118">
        <v>0.20899999999999999</v>
      </c>
      <c r="F21" s="118">
        <v>7.1999999999999995E-2</v>
      </c>
      <c r="G21" s="118">
        <v>3.5999999999999997E-2</v>
      </c>
      <c r="H21" s="118">
        <v>0</v>
      </c>
      <c r="I21" s="118">
        <v>0</v>
      </c>
      <c r="J21" s="76" t="s">
        <v>957</v>
      </c>
      <c r="K21" s="28" t="s">
        <v>566</v>
      </c>
    </row>
    <row r="22" spans="1:11" ht="15" thickBot="1" x14ac:dyDescent="0.35">
      <c r="A22" s="115">
        <v>15</v>
      </c>
      <c r="B22" s="116" t="s">
        <v>53</v>
      </c>
      <c r="C22" s="115">
        <v>0.60699999999999998</v>
      </c>
      <c r="D22" s="117">
        <v>0.55500000000000005</v>
      </c>
      <c r="E22" s="118">
        <v>0.503</v>
      </c>
      <c r="F22" s="118">
        <v>0.10299999999999999</v>
      </c>
      <c r="G22" s="118">
        <v>5.1999999999999998E-2</v>
      </c>
      <c r="H22" s="118">
        <v>0</v>
      </c>
      <c r="I22" s="118">
        <v>0</v>
      </c>
      <c r="J22" s="76" t="s">
        <v>957</v>
      </c>
      <c r="K22" s="28" t="s">
        <v>566</v>
      </c>
    </row>
    <row r="23" spans="1:11" ht="15" thickBot="1" x14ac:dyDescent="0.35">
      <c r="A23" s="115">
        <v>16</v>
      </c>
      <c r="B23" s="116" t="s">
        <v>55</v>
      </c>
      <c r="C23" s="115">
        <v>0.41799999999999998</v>
      </c>
      <c r="D23" s="117">
        <v>0.372</v>
      </c>
      <c r="E23" s="118">
        <v>0.32600000000000001</v>
      </c>
      <c r="F23" s="118">
        <v>9.1999999999999998E-2</v>
      </c>
      <c r="G23" s="118">
        <v>4.5999999999999999E-2</v>
      </c>
      <c r="H23" s="118">
        <v>0</v>
      </c>
      <c r="I23" s="118">
        <v>0</v>
      </c>
      <c r="J23" s="76" t="s">
        <v>957</v>
      </c>
      <c r="K23" s="28" t="s">
        <v>566</v>
      </c>
    </row>
    <row r="24" spans="1:11" ht="15" thickBot="1" x14ac:dyDescent="0.35">
      <c r="A24" s="115">
        <v>17</v>
      </c>
      <c r="B24" s="116" t="s">
        <v>56</v>
      </c>
      <c r="C24" s="115">
        <v>0.41399999999999998</v>
      </c>
      <c r="D24" s="117">
        <v>0.36899999999999999</v>
      </c>
      <c r="E24" s="118">
        <v>0.32400000000000001</v>
      </c>
      <c r="F24" s="118">
        <v>0.09</v>
      </c>
      <c r="G24" s="118">
        <v>4.4999999999999998E-2</v>
      </c>
      <c r="H24" s="118">
        <v>0</v>
      </c>
      <c r="I24" s="118">
        <v>0</v>
      </c>
      <c r="J24" s="76" t="s">
        <v>957</v>
      </c>
      <c r="K24" s="28" t="s">
        <v>566</v>
      </c>
    </row>
    <row r="25" spans="1:11" ht="15" thickBot="1" x14ac:dyDescent="0.35">
      <c r="A25" s="115">
        <v>18</v>
      </c>
      <c r="B25" s="116" t="s">
        <v>57</v>
      </c>
      <c r="C25" s="115">
        <v>0.42</v>
      </c>
      <c r="D25" s="117">
        <v>0.371</v>
      </c>
      <c r="E25" s="118">
        <v>0.32300000000000001</v>
      </c>
      <c r="F25" s="118">
        <v>9.7000000000000003E-2</v>
      </c>
      <c r="G25" s="118">
        <v>4.9000000000000002E-2</v>
      </c>
      <c r="H25" s="118">
        <v>0</v>
      </c>
      <c r="I25" s="118">
        <v>0</v>
      </c>
      <c r="J25" s="76" t="s">
        <v>957</v>
      </c>
      <c r="K25" s="28" t="s">
        <v>573</v>
      </c>
    </row>
    <row r="26" spans="1:11" ht="15" thickBot="1" x14ac:dyDescent="0.35">
      <c r="A26" s="115">
        <v>19</v>
      </c>
      <c r="B26" s="116" t="s">
        <v>58</v>
      </c>
      <c r="C26" s="115">
        <v>0.84</v>
      </c>
      <c r="D26" s="117">
        <v>0.75800000000000001</v>
      </c>
      <c r="E26" s="118">
        <v>0.67500000000000004</v>
      </c>
      <c r="F26" s="118">
        <v>0.16500000000000001</v>
      </c>
      <c r="G26" s="118">
        <v>8.3000000000000004E-2</v>
      </c>
      <c r="H26" s="118">
        <v>0</v>
      </c>
      <c r="I26" s="118">
        <v>0</v>
      </c>
      <c r="J26" s="76" t="s">
        <v>957</v>
      </c>
      <c r="K26" s="28" t="s">
        <v>573</v>
      </c>
    </row>
    <row r="27" spans="1:11" ht="15" thickBot="1" x14ac:dyDescent="0.35">
      <c r="A27" s="115">
        <v>20</v>
      </c>
      <c r="B27" s="116" t="s">
        <v>59</v>
      </c>
      <c r="C27" s="115">
        <v>0.32300000000000001</v>
      </c>
      <c r="D27" s="117">
        <v>0.28499999999999998</v>
      </c>
      <c r="E27" s="118">
        <v>0.248</v>
      </c>
      <c r="F27" s="118">
        <v>7.5999999999999998E-2</v>
      </c>
      <c r="G27" s="118">
        <v>3.7999999999999999E-2</v>
      </c>
      <c r="H27" s="118">
        <v>0</v>
      </c>
      <c r="I27" s="118">
        <v>0</v>
      </c>
      <c r="J27" s="76" t="s">
        <v>957</v>
      </c>
      <c r="K27" s="28" t="s">
        <v>566</v>
      </c>
    </row>
    <row r="28" spans="1:11" ht="15" thickBot="1" x14ac:dyDescent="0.35">
      <c r="A28" s="115">
        <v>21</v>
      </c>
      <c r="B28" s="116" t="s">
        <v>62</v>
      </c>
      <c r="C28" s="115">
        <v>0.84599999999999997</v>
      </c>
      <c r="D28" s="117">
        <v>0.751</v>
      </c>
      <c r="E28" s="118">
        <v>0.65600000000000003</v>
      </c>
      <c r="F28" s="118">
        <v>0.19</v>
      </c>
      <c r="G28" s="118">
        <v>9.5000000000000001E-2</v>
      </c>
      <c r="H28" s="118">
        <v>0</v>
      </c>
      <c r="I28" s="118">
        <v>0</v>
      </c>
      <c r="J28" s="76" t="s">
        <v>957</v>
      </c>
      <c r="K28" s="28" t="s">
        <v>573</v>
      </c>
    </row>
    <row r="29" spans="1:11" ht="15" thickBot="1" x14ac:dyDescent="0.35">
      <c r="A29" s="115">
        <v>22</v>
      </c>
      <c r="B29" s="116" t="s">
        <v>65</v>
      </c>
      <c r="C29" s="115">
        <v>0.753</v>
      </c>
      <c r="D29" s="117">
        <v>0.66400000000000003</v>
      </c>
      <c r="E29" s="118">
        <v>0.57499999999999996</v>
      </c>
      <c r="F29" s="118">
        <v>0.17799999999999999</v>
      </c>
      <c r="G29" s="118">
        <v>8.8999999999999996E-2</v>
      </c>
      <c r="H29" s="118">
        <v>0</v>
      </c>
      <c r="I29" s="118">
        <v>0</v>
      </c>
      <c r="J29" s="76" t="s">
        <v>957</v>
      </c>
      <c r="K29" s="28" t="s">
        <v>566</v>
      </c>
    </row>
    <row r="30" spans="1:11" ht="15" thickBot="1" x14ac:dyDescent="0.35">
      <c r="A30" s="115">
        <v>23</v>
      </c>
      <c r="B30" s="116" t="s">
        <v>66</v>
      </c>
      <c r="C30" s="115">
        <v>0.69899999999999995</v>
      </c>
      <c r="D30" s="117">
        <v>0.63500000000000001</v>
      </c>
      <c r="E30" s="118">
        <v>0.56999999999999995</v>
      </c>
      <c r="F30" s="118">
        <v>0.129</v>
      </c>
      <c r="G30" s="118">
        <v>6.4000000000000001E-2</v>
      </c>
      <c r="H30" s="118">
        <v>0</v>
      </c>
      <c r="I30" s="118">
        <v>0</v>
      </c>
      <c r="J30" s="76" t="s">
        <v>957</v>
      </c>
      <c r="K30" s="28" t="s">
        <v>566</v>
      </c>
    </row>
    <row r="31" spans="1:11" ht="15" thickBot="1" x14ac:dyDescent="0.35">
      <c r="A31" s="115">
        <v>24</v>
      </c>
      <c r="B31" s="116" t="s">
        <v>96</v>
      </c>
      <c r="C31" s="115">
        <v>0.315</v>
      </c>
      <c r="D31" s="117">
        <v>0.28699999999999998</v>
      </c>
      <c r="E31" s="118">
        <v>0.25900000000000001</v>
      </c>
      <c r="F31" s="118">
        <v>5.6000000000000001E-2</v>
      </c>
      <c r="G31" s="118">
        <v>2.8000000000000001E-2</v>
      </c>
      <c r="H31" s="118">
        <v>0</v>
      </c>
      <c r="I31" s="118">
        <v>0</v>
      </c>
      <c r="J31" s="76" t="s">
        <v>957</v>
      </c>
      <c r="K31" s="28" t="s">
        <v>590</v>
      </c>
    </row>
    <row r="32" spans="1:11" ht="15" thickBot="1" x14ac:dyDescent="0.35">
      <c r="A32" s="115">
        <v>25</v>
      </c>
      <c r="B32" s="116" t="s">
        <v>110</v>
      </c>
      <c r="C32" s="115">
        <v>0.80800000000000005</v>
      </c>
      <c r="D32" s="117">
        <v>0.70599999999999996</v>
      </c>
      <c r="E32" s="118">
        <v>0.60399999999999998</v>
      </c>
      <c r="F32" s="118">
        <v>0.20300000000000001</v>
      </c>
      <c r="G32" s="118">
        <v>0.10199999999999999</v>
      </c>
      <c r="H32" s="118">
        <v>0</v>
      </c>
      <c r="I32" s="118">
        <v>0</v>
      </c>
      <c r="J32" s="76" t="s">
        <v>957</v>
      </c>
      <c r="K32" s="28" t="s">
        <v>566</v>
      </c>
    </row>
    <row r="33" spans="1:12" ht="15" thickBot="1" x14ac:dyDescent="0.35">
      <c r="A33" s="115">
        <v>26</v>
      </c>
      <c r="B33" s="116" t="s">
        <v>111</v>
      </c>
      <c r="C33" s="115">
        <v>0.26500000000000001</v>
      </c>
      <c r="D33" s="117">
        <v>0.23</v>
      </c>
      <c r="E33" s="118">
        <v>0.19400000000000001</v>
      </c>
      <c r="F33" s="118">
        <v>7.0999999999999994E-2</v>
      </c>
      <c r="G33" s="118">
        <v>3.5000000000000003E-2</v>
      </c>
      <c r="H33" s="118">
        <v>0</v>
      </c>
      <c r="I33" s="118">
        <v>0</v>
      </c>
      <c r="J33" s="76" t="s">
        <v>957</v>
      </c>
      <c r="K33" s="28" t="s">
        <v>566</v>
      </c>
    </row>
    <row r="34" spans="1:12" ht="15" thickBot="1" x14ac:dyDescent="0.35">
      <c r="A34" s="115">
        <v>27</v>
      </c>
      <c r="B34" s="116" t="s">
        <v>120</v>
      </c>
      <c r="C34" s="115">
        <v>0.31900000000000001</v>
      </c>
      <c r="D34" s="117">
        <v>0.28100000000000003</v>
      </c>
      <c r="E34" s="118">
        <v>0.24299999999999999</v>
      </c>
      <c r="F34" s="118">
        <v>7.5999999999999998E-2</v>
      </c>
      <c r="G34" s="118">
        <v>3.7999999999999999E-2</v>
      </c>
      <c r="H34" s="118">
        <v>0</v>
      </c>
      <c r="I34" s="118">
        <v>0</v>
      </c>
      <c r="J34" s="76" t="s">
        <v>957</v>
      </c>
      <c r="K34" s="28" t="s">
        <v>571</v>
      </c>
    </row>
    <row r="35" spans="1:12" ht="15" thickBot="1" x14ac:dyDescent="0.35">
      <c r="A35" s="115">
        <v>28</v>
      </c>
      <c r="B35" s="116" t="s">
        <v>125</v>
      </c>
      <c r="C35" s="115">
        <v>0.254</v>
      </c>
      <c r="D35" s="117">
        <v>0.22800000000000001</v>
      </c>
      <c r="E35" s="118">
        <v>0.20300000000000001</v>
      </c>
      <c r="F35" s="118">
        <v>5.0999999999999997E-2</v>
      </c>
      <c r="G35" s="118">
        <v>2.5000000000000001E-2</v>
      </c>
      <c r="H35" s="118">
        <v>0</v>
      </c>
      <c r="I35" s="118">
        <v>0</v>
      </c>
      <c r="J35" s="76" t="s">
        <v>957</v>
      </c>
      <c r="K35" s="28" t="s">
        <v>573</v>
      </c>
    </row>
    <row r="36" spans="1:12" ht="15" thickBot="1" x14ac:dyDescent="0.35">
      <c r="A36" s="115">
        <v>29</v>
      </c>
      <c r="B36" s="116" t="s">
        <v>126</v>
      </c>
      <c r="C36" s="115">
        <v>0.79100000000000004</v>
      </c>
      <c r="D36" s="117">
        <v>0.69299999999999995</v>
      </c>
      <c r="E36" s="118">
        <v>0.59599999999999997</v>
      </c>
      <c r="F36" s="118">
        <v>0.19500000000000001</v>
      </c>
      <c r="G36" s="118">
        <v>9.8000000000000004E-2</v>
      </c>
      <c r="H36" s="118">
        <v>0</v>
      </c>
      <c r="I36" s="118">
        <v>0</v>
      </c>
      <c r="J36" s="76" t="s">
        <v>957</v>
      </c>
      <c r="K36" s="28" t="s">
        <v>573</v>
      </c>
    </row>
    <row r="37" spans="1:12" ht="15" thickBot="1" x14ac:dyDescent="0.35">
      <c r="A37" s="115">
        <v>30</v>
      </c>
      <c r="B37" s="116" t="s">
        <v>142</v>
      </c>
      <c r="C37" s="115">
        <v>0.998</v>
      </c>
      <c r="D37" s="117">
        <v>0.88200000000000001</v>
      </c>
      <c r="E37" s="118">
        <v>0.76600000000000001</v>
      </c>
      <c r="F37" s="118">
        <v>0.23200000000000001</v>
      </c>
      <c r="G37" s="118">
        <v>0.11600000000000001</v>
      </c>
      <c r="H37" s="118">
        <v>0</v>
      </c>
      <c r="I37" s="118">
        <v>0</v>
      </c>
      <c r="J37" s="76" t="s">
        <v>957</v>
      </c>
      <c r="K37" s="28" t="s">
        <v>573</v>
      </c>
    </row>
    <row r="38" spans="1:12" ht="15" thickBot="1" x14ac:dyDescent="0.35">
      <c r="A38" s="115">
        <v>31</v>
      </c>
      <c r="B38" s="116" t="s">
        <v>148</v>
      </c>
      <c r="C38" s="115">
        <v>0.72699999999999998</v>
      </c>
      <c r="D38" s="117">
        <v>0.63100000000000001</v>
      </c>
      <c r="E38" s="118">
        <v>0.53500000000000003</v>
      </c>
      <c r="F38" s="118">
        <v>0.193</v>
      </c>
      <c r="G38" s="118">
        <v>9.6000000000000002E-2</v>
      </c>
      <c r="H38" s="118">
        <v>0</v>
      </c>
      <c r="I38" s="118">
        <v>0</v>
      </c>
      <c r="J38" s="76" t="s">
        <v>957</v>
      </c>
      <c r="K38" s="28" t="s">
        <v>566</v>
      </c>
    </row>
    <row r="39" spans="1:12" ht="15" thickBot="1" x14ac:dyDescent="0.35">
      <c r="A39" s="115">
        <v>32</v>
      </c>
      <c r="B39" s="116" t="s">
        <v>185</v>
      </c>
      <c r="C39" s="115">
        <v>0.55700000000000005</v>
      </c>
      <c r="D39" s="117">
        <v>0.47499999999999998</v>
      </c>
      <c r="E39" s="118">
        <v>0.39300000000000002</v>
      </c>
      <c r="F39" s="118">
        <v>0.16400000000000001</v>
      </c>
      <c r="G39" s="118">
        <v>8.2000000000000003E-2</v>
      </c>
      <c r="H39" s="118">
        <v>0</v>
      </c>
      <c r="I39" s="118">
        <v>0</v>
      </c>
      <c r="J39" s="76" t="s">
        <v>957</v>
      </c>
      <c r="K39" s="28" t="s">
        <v>566</v>
      </c>
    </row>
    <row r="40" spans="1:12" ht="15" thickBot="1" x14ac:dyDescent="0.35">
      <c r="A40" s="115">
        <v>33</v>
      </c>
      <c r="B40" s="116" t="s">
        <v>188</v>
      </c>
      <c r="C40" s="115">
        <v>0.41699999999999998</v>
      </c>
      <c r="D40" s="117">
        <v>0.36</v>
      </c>
      <c r="E40" s="118">
        <v>0.30199999999999999</v>
      </c>
      <c r="F40" s="118">
        <v>0.115</v>
      </c>
      <c r="G40" s="118">
        <v>5.7000000000000002E-2</v>
      </c>
      <c r="H40" s="118">
        <v>0</v>
      </c>
      <c r="I40" s="118">
        <v>0</v>
      </c>
      <c r="J40" s="76" t="s">
        <v>957</v>
      </c>
      <c r="K40" s="28" t="s">
        <v>566</v>
      </c>
    </row>
    <row r="41" spans="1:12" ht="15" thickBot="1" x14ac:dyDescent="0.35">
      <c r="A41" s="115">
        <v>34</v>
      </c>
      <c r="B41" s="116" t="s">
        <v>191</v>
      </c>
      <c r="C41" s="115">
        <v>0.51900000000000002</v>
      </c>
      <c r="D41" s="117">
        <v>0.45700000000000002</v>
      </c>
      <c r="E41" s="118">
        <v>0.39500000000000002</v>
      </c>
      <c r="F41" s="118">
        <v>0.124</v>
      </c>
      <c r="G41" s="118">
        <v>6.2E-2</v>
      </c>
      <c r="H41" s="118">
        <v>0</v>
      </c>
      <c r="I41" s="118">
        <v>0</v>
      </c>
      <c r="J41" s="76" t="s">
        <v>957</v>
      </c>
      <c r="K41" s="28" t="s">
        <v>566</v>
      </c>
    </row>
    <row r="42" spans="1:12" s="40" customFormat="1" ht="15" thickBot="1" x14ac:dyDescent="0.35">
      <c r="A42" s="195" t="s">
        <v>984</v>
      </c>
      <c r="B42" s="195"/>
      <c r="C42" s="195"/>
      <c r="D42" s="195"/>
      <c r="E42" s="195"/>
      <c r="F42" s="195"/>
      <c r="G42" s="195"/>
      <c r="H42" s="195"/>
      <c r="I42" s="195"/>
      <c r="J42" s="76"/>
      <c r="K42" s="62"/>
      <c r="L42" s="62"/>
    </row>
    <row r="43" spans="1:12" ht="15" thickBot="1" x14ac:dyDescent="0.35">
      <c r="A43" s="115">
        <v>35</v>
      </c>
      <c r="B43" s="113" t="s">
        <v>171</v>
      </c>
      <c r="C43" s="119">
        <v>0.33</v>
      </c>
      <c r="D43" s="120">
        <v>0.28999999999999998</v>
      </c>
      <c r="E43" s="121">
        <v>0.251</v>
      </c>
      <c r="F43" s="121">
        <v>7.9000000000000001E-2</v>
      </c>
      <c r="G43" s="121">
        <v>3.9E-2</v>
      </c>
      <c r="H43" s="121">
        <v>0</v>
      </c>
      <c r="I43" s="121">
        <v>0</v>
      </c>
      <c r="J43" s="76" t="s">
        <v>961</v>
      </c>
      <c r="K43" t="s">
        <v>608</v>
      </c>
      <c r="L43"/>
    </row>
    <row r="44" spans="1:12" ht="15" thickBot="1" x14ac:dyDescent="0.35">
      <c r="A44" s="115">
        <v>36</v>
      </c>
      <c r="B44" s="113" t="s">
        <v>172</v>
      </c>
      <c r="C44" s="119">
        <v>0.38800000000000001</v>
      </c>
      <c r="D44" s="120">
        <v>0.34499999999999997</v>
      </c>
      <c r="E44" s="121">
        <v>0.30199999999999999</v>
      </c>
      <c r="F44" s="121">
        <v>8.6999999999999994E-2</v>
      </c>
      <c r="G44" s="121">
        <v>4.2999999999999997E-2</v>
      </c>
      <c r="H44" s="121">
        <v>0</v>
      </c>
      <c r="I44" s="121">
        <v>0</v>
      </c>
      <c r="J44" s="76" t="s">
        <v>961</v>
      </c>
      <c r="K44" t="s">
        <v>608</v>
      </c>
      <c r="L44"/>
    </row>
    <row r="45" spans="1:12" ht="15" thickBot="1" x14ac:dyDescent="0.35">
      <c r="A45" s="191" t="s">
        <v>983</v>
      </c>
      <c r="B45" s="191"/>
      <c r="C45" s="191"/>
      <c r="D45" s="191"/>
      <c r="E45" s="191"/>
      <c r="F45" s="191"/>
      <c r="G45" s="191"/>
      <c r="H45" s="191"/>
      <c r="I45" s="191"/>
      <c r="J45" s="77"/>
      <c r="K45"/>
      <c r="L45"/>
    </row>
    <row r="46" spans="1:12" ht="15" thickBot="1" x14ac:dyDescent="0.35">
      <c r="A46" s="119">
        <v>37</v>
      </c>
      <c r="B46" s="113" t="s">
        <v>2</v>
      </c>
      <c r="C46" s="119">
        <v>0.247</v>
      </c>
      <c r="D46" s="120">
        <v>0.20300000000000001</v>
      </c>
      <c r="E46" s="121">
        <v>0.20300000000000001</v>
      </c>
      <c r="F46" s="121">
        <v>4.3999999999999997E-2</v>
      </c>
      <c r="G46" s="121">
        <v>2.1999999999999999E-2</v>
      </c>
      <c r="H46" s="121">
        <v>0</v>
      </c>
      <c r="I46" s="121">
        <v>0</v>
      </c>
      <c r="J46" s="76" t="s">
        <v>957</v>
      </c>
      <c r="K46" t="s">
        <v>566</v>
      </c>
      <c r="L46"/>
    </row>
    <row r="47" spans="1:12" ht="15" thickBot="1" x14ac:dyDescent="0.35">
      <c r="A47" s="119">
        <v>38</v>
      </c>
      <c r="B47" s="113" t="s">
        <v>3</v>
      </c>
      <c r="C47" s="119">
        <v>0.40400000000000003</v>
      </c>
      <c r="D47" s="120">
        <v>0.35299999999999998</v>
      </c>
      <c r="E47" s="121">
        <v>0.30199999999999999</v>
      </c>
      <c r="F47" s="121">
        <v>0.10100000000000001</v>
      </c>
      <c r="G47" s="121">
        <v>5.0999999999999997E-2</v>
      </c>
      <c r="H47" s="121">
        <v>0</v>
      </c>
      <c r="I47" s="121">
        <v>0</v>
      </c>
      <c r="J47" s="76" t="s">
        <v>957</v>
      </c>
      <c r="K47" t="s">
        <v>567</v>
      </c>
      <c r="L47"/>
    </row>
    <row r="48" spans="1:12" ht="15" thickBot="1" x14ac:dyDescent="0.35">
      <c r="A48" s="119">
        <v>39</v>
      </c>
      <c r="B48" s="113" t="s">
        <v>4</v>
      </c>
      <c r="C48" s="119">
        <v>0.79</v>
      </c>
      <c r="D48" s="120">
        <v>0.68600000000000005</v>
      </c>
      <c r="E48" s="121">
        <v>0.58299999999999996</v>
      </c>
      <c r="F48" s="121">
        <v>0.20699999999999999</v>
      </c>
      <c r="G48" s="121">
        <v>0.104</v>
      </c>
      <c r="H48" s="121">
        <v>0</v>
      </c>
      <c r="I48" s="121">
        <v>0</v>
      </c>
      <c r="J48" s="76" t="s">
        <v>957</v>
      </c>
      <c r="K48" t="s">
        <v>566</v>
      </c>
      <c r="L48"/>
    </row>
    <row r="49" spans="1:12" ht="15" thickBot="1" x14ac:dyDescent="0.35">
      <c r="A49" s="119">
        <v>40</v>
      </c>
      <c r="B49" s="113" t="s">
        <v>18</v>
      </c>
      <c r="C49" s="119">
        <v>0.32400000000000001</v>
      </c>
      <c r="D49" s="120">
        <v>0.24399999999999999</v>
      </c>
      <c r="E49" s="121">
        <v>0.24399999999999999</v>
      </c>
      <c r="F49" s="121">
        <v>0.08</v>
      </c>
      <c r="G49" s="121">
        <v>0.04</v>
      </c>
      <c r="H49" s="121">
        <v>0</v>
      </c>
      <c r="I49" s="121">
        <v>0</v>
      </c>
      <c r="J49" s="76" t="s">
        <v>957</v>
      </c>
      <c r="K49" t="s">
        <v>566</v>
      </c>
      <c r="L49"/>
    </row>
    <row r="50" spans="1:12" ht="15" thickBot="1" x14ac:dyDescent="0.35">
      <c r="A50" s="119">
        <v>41</v>
      </c>
      <c r="B50" s="113" t="s">
        <v>19</v>
      </c>
      <c r="C50" s="119">
        <v>0.252</v>
      </c>
      <c r="D50" s="120">
        <v>0.21</v>
      </c>
      <c r="E50" s="121">
        <v>0.21</v>
      </c>
      <c r="F50" s="121">
        <v>4.2000000000000003E-2</v>
      </c>
      <c r="G50" s="121">
        <v>2.1000000000000001E-2</v>
      </c>
      <c r="H50" s="121">
        <v>0</v>
      </c>
      <c r="I50" s="121">
        <v>0</v>
      </c>
      <c r="J50" s="76" t="s">
        <v>957</v>
      </c>
      <c r="K50" t="s">
        <v>573</v>
      </c>
      <c r="L50"/>
    </row>
    <row r="51" spans="1:12" ht="15" thickBot="1" x14ac:dyDescent="0.35">
      <c r="A51" s="119">
        <v>42</v>
      </c>
      <c r="B51" s="113" t="s">
        <v>23</v>
      </c>
      <c r="C51" s="119">
        <v>0.26500000000000001</v>
      </c>
      <c r="D51" s="120">
        <v>0.23300000000000001</v>
      </c>
      <c r="E51" s="121">
        <v>0.20100000000000001</v>
      </c>
      <c r="F51" s="121">
        <v>6.4000000000000001E-2</v>
      </c>
      <c r="G51" s="121">
        <v>3.2000000000000001E-2</v>
      </c>
      <c r="H51" s="121">
        <v>0</v>
      </c>
      <c r="I51" s="121">
        <v>0</v>
      </c>
      <c r="J51" s="76" t="s">
        <v>957</v>
      </c>
      <c r="K51" t="s">
        <v>574</v>
      </c>
      <c r="L51"/>
    </row>
    <row r="52" spans="1:12" ht="15" thickBot="1" x14ac:dyDescent="0.35">
      <c r="A52" s="119">
        <v>43</v>
      </c>
      <c r="B52" s="113" t="s">
        <v>24</v>
      </c>
      <c r="C52" s="119">
        <v>0.34699999999999998</v>
      </c>
      <c r="D52" s="120">
        <v>0.3</v>
      </c>
      <c r="E52" s="121">
        <v>0.252</v>
      </c>
      <c r="F52" s="121">
        <v>9.5000000000000001E-2</v>
      </c>
      <c r="G52" s="121">
        <v>4.7E-2</v>
      </c>
      <c r="H52" s="121">
        <v>0</v>
      </c>
      <c r="I52" s="121">
        <v>0</v>
      </c>
      <c r="J52" s="76" t="s">
        <v>957</v>
      </c>
      <c r="K52" t="s">
        <v>574</v>
      </c>
      <c r="L52"/>
    </row>
    <row r="53" spans="1:12" ht="15" thickBot="1" x14ac:dyDescent="0.35">
      <c r="A53" s="119">
        <v>44</v>
      </c>
      <c r="B53" s="113" t="s">
        <v>25</v>
      </c>
      <c r="C53" s="119">
        <v>0.317</v>
      </c>
      <c r="D53" s="120">
        <v>0.26900000000000002</v>
      </c>
      <c r="E53" s="121">
        <v>0.26900000000000002</v>
      </c>
      <c r="F53" s="121">
        <v>4.8000000000000001E-2</v>
      </c>
      <c r="G53" s="121">
        <v>2.4E-2</v>
      </c>
      <c r="H53" s="121">
        <v>0</v>
      </c>
      <c r="I53" s="121">
        <v>0</v>
      </c>
      <c r="J53" s="76" t="s">
        <v>957</v>
      </c>
      <c r="K53" t="s">
        <v>566</v>
      </c>
      <c r="L53"/>
    </row>
    <row r="54" spans="1:12" ht="15" thickBot="1" x14ac:dyDescent="0.35">
      <c r="A54" s="119">
        <v>45</v>
      </c>
      <c r="B54" s="113" t="s">
        <v>26</v>
      </c>
      <c r="C54" s="119">
        <v>0.254</v>
      </c>
      <c r="D54" s="120">
        <v>0.216</v>
      </c>
      <c r="E54" s="121">
        <v>0.216</v>
      </c>
      <c r="F54" s="121">
        <v>3.7999999999999999E-2</v>
      </c>
      <c r="G54" s="121">
        <v>1.9E-2</v>
      </c>
      <c r="H54" s="121">
        <v>0</v>
      </c>
      <c r="I54" s="121">
        <v>0</v>
      </c>
      <c r="J54" s="76" t="s">
        <v>957</v>
      </c>
      <c r="K54" t="s">
        <v>574</v>
      </c>
      <c r="L54"/>
    </row>
    <row r="55" spans="1:12" ht="15" thickBot="1" x14ac:dyDescent="0.35">
      <c r="A55" s="119">
        <v>46</v>
      </c>
      <c r="B55" s="113" t="s">
        <v>27</v>
      </c>
      <c r="C55" s="119">
        <v>0.27</v>
      </c>
      <c r="D55" s="120">
        <v>0.24199999999999999</v>
      </c>
      <c r="E55" s="121">
        <v>0.214</v>
      </c>
      <c r="F55" s="121">
        <v>5.6000000000000001E-2</v>
      </c>
      <c r="G55" s="121">
        <v>2.8000000000000001E-2</v>
      </c>
      <c r="H55" s="121">
        <v>0</v>
      </c>
      <c r="I55" s="121">
        <v>0</v>
      </c>
      <c r="J55" s="76" t="s">
        <v>957</v>
      </c>
      <c r="K55" t="s">
        <v>574</v>
      </c>
      <c r="L55"/>
    </row>
    <row r="56" spans="1:12" ht="15" thickBot="1" x14ac:dyDescent="0.35">
      <c r="A56" s="119">
        <v>47</v>
      </c>
      <c r="B56" s="113" t="s">
        <v>28</v>
      </c>
      <c r="C56" s="119">
        <v>0.26300000000000001</v>
      </c>
      <c r="D56" s="120">
        <v>0.21299999999999999</v>
      </c>
      <c r="E56" s="121">
        <v>0.21299999999999999</v>
      </c>
      <c r="F56" s="121">
        <v>0.05</v>
      </c>
      <c r="G56" s="121">
        <v>2.5000000000000001E-2</v>
      </c>
      <c r="H56" s="121">
        <v>0</v>
      </c>
      <c r="I56" s="121">
        <v>0</v>
      </c>
      <c r="J56" s="76" t="s">
        <v>957</v>
      </c>
      <c r="K56" t="s">
        <v>574</v>
      </c>
      <c r="L56"/>
    </row>
    <row r="57" spans="1:12" ht="15" thickBot="1" x14ac:dyDescent="0.35">
      <c r="A57" s="119">
        <v>48</v>
      </c>
      <c r="B57" s="113" t="s">
        <v>29</v>
      </c>
      <c r="C57" s="119">
        <v>0.28199999999999997</v>
      </c>
      <c r="D57" s="120">
        <v>0.23400000000000001</v>
      </c>
      <c r="E57" s="121">
        <v>0.23400000000000001</v>
      </c>
      <c r="F57" s="121">
        <v>4.8000000000000001E-2</v>
      </c>
      <c r="G57" s="121">
        <v>2.4E-2</v>
      </c>
      <c r="H57" s="121">
        <v>0</v>
      </c>
      <c r="I57" s="121">
        <v>0</v>
      </c>
      <c r="J57" s="76" t="s">
        <v>957</v>
      </c>
      <c r="K57" t="s">
        <v>566</v>
      </c>
      <c r="L57"/>
    </row>
    <row r="58" spans="1:12" ht="15" thickBot="1" x14ac:dyDescent="0.35">
      <c r="A58" s="119">
        <v>49</v>
      </c>
      <c r="B58" s="113" t="s">
        <v>30</v>
      </c>
      <c r="C58" s="119">
        <v>0.254</v>
      </c>
      <c r="D58" s="120">
        <v>0.218</v>
      </c>
      <c r="E58" s="121">
        <v>0.218</v>
      </c>
      <c r="F58" s="121">
        <v>3.5999999999999997E-2</v>
      </c>
      <c r="G58" s="121">
        <v>1.7999999999999999E-2</v>
      </c>
      <c r="H58" s="121">
        <v>0</v>
      </c>
      <c r="I58" s="121">
        <v>0</v>
      </c>
      <c r="J58" s="76" t="s">
        <v>957</v>
      </c>
      <c r="K58" t="s">
        <v>566</v>
      </c>
      <c r="L58"/>
    </row>
    <row r="59" spans="1:12" ht="15" thickBot="1" x14ac:dyDescent="0.35">
      <c r="A59" s="119">
        <v>50</v>
      </c>
      <c r="B59" s="113" t="s">
        <v>31</v>
      </c>
      <c r="C59" s="119">
        <v>0.38500000000000001</v>
      </c>
      <c r="D59" s="120">
        <v>0.35399999999999998</v>
      </c>
      <c r="E59" s="121">
        <v>0.32300000000000001</v>
      </c>
      <c r="F59" s="121">
        <v>6.2E-2</v>
      </c>
      <c r="G59" s="121">
        <v>3.1E-2</v>
      </c>
      <c r="H59" s="121">
        <v>0</v>
      </c>
      <c r="I59" s="121">
        <v>0</v>
      </c>
      <c r="J59" s="76" t="s">
        <v>957</v>
      </c>
      <c r="K59" t="s">
        <v>573</v>
      </c>
      <c r="L59"/>
    </row>
    <row r="60" spans="1:12" ht="15" thickBot="1" x14ac:dyDescent="0.35">
      <c r="A60" s="119">
        <v>51</v>
      </c>
      <c r="B60" s="113" t="s">
        <v>35</v>
      </c>
      <c r="C60" s="119">
        <v>0.47499999999999998</v>
      </c>
      <c r="D60" s="120">
        <v>0.39300000000000002</v>
      </c>
      <c r="E60" s="121">
        <v>0.39300000000000002</v>
      </c>
      <c r="F60" s="121">
        <v>8.2000000000000003E-2</v>
      </c>
      <c r="G60" s="121">
        <v>4.1000000000000002E-2</v>
      </c>
      <c r="H60" s="121">
        <v>0</v>
      </c>
      <c r="I60" s="121">
        <v>0</v>
      </c>
      <c r="J60" s="76" t="s">
        <v>957</v>
      </c>
      <c r="K60" t="s">
        <v>566</v>
      </c>
      <c r="L60"/>
    </row>
    <row r="61" spans="1:12" ht="15" thickBot="1" x14ac:dyDescent="0.35">
      <c r="A61" s="119">
        <v>52</v>
      </c>
      <c r="B61" s="113" t="s">
        <v>36</v>
      </c>
      <c r="C61" s="119">
        <v>0.39400000000000002</v>
      </c>
      <c r="D61" s="120">
        <v>0.34899999999999998</v>
      </c>
      <c r="E61" s="121">
        <v>0.30299999999999999</v>
      </c>
      <c r="F61" s="121">
        <v>0.09</v>
      </c>
      <c r="G61" s="121">
        <v>4.4999999999999998E-2</v>
      </c>
      <c r="H61" s="121">
        <v>0</v>
      </c>
      <c r="I61" s="121">
        <v>0</v>
      </c>
      <c r="J61" s="76" t="s">
        <v>957</v>
      </c>
      <c r="K61" t="s">
        <v>573</v>
      </c>
      <c r="L61"/>
    </row>
    <row r="62" spans="1:12" ht="15" thickBot="1" x14ac:dyDescent="0.35">
      <c r="A62" s="119">
        <v>53</v>
      </c>
      <c r="B62" s="113" t="s">
        <v>38</v>
      </c>
      <c r="C62" s="119">
        <v>0.2</v>
      </c>
      <c r="D62" s="120">
        <v>0.183</v>
      </c>
      <c r="E62" s="121">
        <v>0.16600000000000001</v>
      </c>
      <c r="F62" s="121">
        <v>3.4000000000000002E-2</v>
      </c>
      <c r="G62" s="121">
        <v>1.7000000000000001E-2</v>
      </c>
      <c r="H62" s="121">
        <v>0</v>
      </c>
      <c r="I62" s="121">
        <v>0</v>
      </c>
      <c r="J62" s="76" t="s">
        <v>957</v>
      </c>
      <c r="K62" t="s">
        <v>576</v>
      </c>
      <c r="L62"/>
    </row>
    <row r="63" spans="1:12" ht="15" thickBot="1" x14ac:dyDescent="0.35">
      <c r="A63" s="119">
        <v>54</v>
      </c>
      <c r="B63" s="113" t="s">
        <v>39</v>
      </c>
      <c r="C63" s="119">
        <v>0.26500000000000001</v>
      </c>
      <c r="D63" s="120">
        <v>0.23799999999999999</v>
      </c>
      <c r="E63" s="121">
        <v>0.21</v>
      </c>
      <c r="F63" s="121">
        <v>5.6000000000000001E-2</v>
      </c>
      <c r="G63" s="121">
        <v>2.8000000000000001E-2</v>
      </c>
      <c r="H63" s="121">
        <v>0</v>
      </c>
      <c r="I63" s="121">
        <v>0</v>
      </c>
      <c r="J63" s="76" t="s">
        <v>957</v>
      </c>
      <c r="K63" t="s">
        <v>566</v>
      </c>
      <c r="L63"/>
    </row>
    <row r="64" spans="1:12" ht="15" thickBot="1" x14ac:dyDescent="0.35">
      <c r="A64" s="119">
        <v>55</v>
      </c>
      <c r="B64" s="113" t="s">
        <v>40</v>
      </c>
      <c r="C64" s="119">
        <v>0.26400000000000001</v>
      </c>
      <c r="D64" s="120">
        <v>0.23799999999999999</v>
      </c>
      <c r="E64" s="121">
        <v>0.21199999999999999</v>
      </c>
      <c r="F64" s="121">
        <v>5.1999999999999998E-2</v>
      </c>
      <c r="G64" s="121">
        <v>2.5999999999999999E-2</v>
      </c>
      <c r="H64" s="121">
        <v>0</v>
      </c>
      <c r="I64" s="121">
        <v>0</v>
      </c>
      <c r="J64" s="76" t="s">
        <v>957</v>
      </c>
      <c r="K64" t="s">
        <v>566</v>
      </c>
      <c r="L64"/>
    </row>
    <row r="65" spans="1:12" ht="15" thickBot="1" x14ac:dyDescent="0.35">
      <c r="A65" s="119">
        <v>56</v>
      </c>
      <c r="B65" s="113" t="s">
        <v>41</v>
      </c>
      <c r="C65" s="119">
        <v>0.26400000000000001</v>
      </c>
      <c r="D65" s="120">
        <v>0.20799999999999999</v>
      </c>
      <c r="E65" s="121">
        <v>0.20799999999999999</v>
      </c>
      <c r="F65" s="121">
        <v>5.6000000000000001E-2</v>
      </c>
      <c r="G65" s="121">
        <v>2.8000000000000001E-2</v>
      </c>
      <c r="H65" s="121">
        <v>0</v>
      </c>
      <c r="I65" s="121">
        <v>0</v>
      </c>
      <c r="J65" s="76" t="s">
        <v>957</v>
      </c>
      <c r="K65" t="s">
        <v>566</v>
      </c>
      <c r="L65"/>
    </row>
    <row r="66" spans="1:12" ht="15" thickBot="1" x14ac:dyDescent="0.35">
      <c r="A66" s="119">
        <v>57</v>
      </c>
      <c r="B66" s="113" t="s">
        <v>42</v>
      </c>
      <c r="C66" s="119">
        <v>0.42299999999999999</v>
      </c>
      <c r="D66" s="120">
        <v>0.36599999999999999</v>
      </c>
      <c r="E66" s="121">
        <v>0.309</v>
      </c>
      <c r="F66" s="121">
        <v>0.115</v>
      </c>
      <c r="G66" s="121">
        <v>5.7000000000000002E-2</v>
      </c>
      <c r="H66" s="121">
        <v>0</v>
      </c>
      <c r="I66" s="121">
        <v>0</v>
      </c>
      <c r="J66" s="76" t="s">
        <v>957</v>
      </c>
      <c r="K66" t="s">
        <v>566</v>
      </c>
      <c r="L66"/>
    </row>
    <row r="67" spans="1:12" ht="15" thickBot="1" x14ac:dyDescent="0.35">
      <c r="A67" s="119">
        <v>58</v>
      </c>
      <c r="B67" s="113" t="s">
        <v>43</v>
      </c>
      <c r="C67" s="119">
        <v>0.26800000000000002</v>
      </c>
      <c r="D67" s="120">
        <v>0.24399999999999999</v>
      </c>
      <c r="E67" s="121">
        <v>0.22</v>
      </c>
      <c r="F67" s="121">
        <v>4.7E-2</v>
      </c>
      <c r="G67" s="121">
        <v>2.4E-2</v>
      </c>
      <c r="H67" s="121">
        <v>0</v>
      </c>
      <c r="I67" s="121">
        <v>0</v>
      </c>
      <c r="J67" s="76" t="s">
        <v>957</v>
      </c>
      <c r="K67" t="s">
        <v>574</v>
      </c>
      <c r="L67"/>
    </row>
    <row r="68" spans="1:12" ht="15" thickBot="1" x14ac:dyDescent="0.35">
      <c r="A68" s="119">
        <v>59</v>
      </c>
      <c r="B68" s="113" t="s">
        <v>46</v>
      </c>
      <c r="C68" s="119">
        <v>0.80900000000000005</v>
      </c>
      <c r="D68" s="120">
        <v>0.71199999999999997</v>
      </c>
      <c r="E68" s="121">
        <v>0.61599999999999999</v>
      </c>
      <c r="F68" s="121">
        <v>0.193</v>
      </c>
      <c r="G68" s="121">
        <v>9.6000000000000002E-2</v>
      </c>
      <c r="H68" s="121">
        <v>0</v>
      </c>
      <c r="I68" s="121">
        <v>0</v>
      </c>
      <c r="J68" s="76" t="s">
        <v>957</v>
      </c>
      <c r="K68" t="s">
        <v>566</v>
      </c>
      <c r="L68"/>
    </row>
    <row r="69" spans="1:12" ht="15" thickBot="1" x14ac:dyDescent="0.35">
      <c r="A69" s="119">
        <v>60</v>
      </c>
      <c r="B69" s="113" t="s">
        <v>47</v>
      </c>
      <c r="C69" s="119">
        <v>0.41</v>
      </c>
      <c r="D69" s="120">
        <v>0.376</v>
      </c>
      <c r="E69" s="121">
        <v>0.34200000000000003</v>
      </c>
      <c r="F69" s="121">
        <v>6.7000000000000004E-2</v>
      </c>
      <c r="G69" s="121">
        <v>3.4000000000000002E-2</v>
      </c>
      <c r="H69" s="121">
        <v>0</v>
      </c>
      <c r="I69" s="121">
        <v>0</v>
      </c>
      <c r="J69" s="76" t="s">
        <v>957</v>
      </c>
      <c r="K69" t="s">
        <v>574</v>
      </c>
      <c r="L69"/>
    </row>
    <row r="70" spans="1:12" ht="15" thickBot="1" x14ac:dyDescent="0.35">
      <c r="A70" s="119">
        <v>61</v>
      </c>
      <c r="B70" s="113" t="s">
        <v>49</v>
      </c>
      <c r="C70" s="119">
        <v>1.5029999999999999</v>
      </c>
      <c r="D70" s="120">
        <v>1.3089999999999999</v>
      </c>
      <c r="E70" s="121">
        <v>1.1140000000000001</v>
      </c>
      <c r="F70" s="121">
        <v>0.38900000000000001</v>
      </c>
      <c r="G70" s="121">
        <v>0.19400000000000001</v>
      </c>
      <c r="H70" s="121">
        <v>0</v>
      </c>
      <c r="I70" s="121">
        <v>0</v>
      </c>
      <c r="J70" s="76" t="s">
        <v>957</v>
      </c>
      <c r="K70" t="s">
        <v>578</v>
      </c>
      <c r="L70"/>
    </row>
    <row r="71" spans="1:12" ht="15" thickBot="1" x14ac:dyDescent="0.35">
      <c r="A71" s="119">
        <v>62</v>
      </c>
      <c r="B71" s="113" t="s">
        <v>50</v>
      </c>
      <c r="C71" s="119">
        <v>0.27400000000000002</v>
      </c>
      <c r="D71" s="120">
        <v>0.222</v>
      </c>
      <c r="E71" s="121">
        <v>0.222</v>
      </c>
      <c r="F71" s="121">
        <v>5.1999999999999998E-2</v>
      </c>
      <c r="G71" s="121">
        <v>2.5999999999999999E-2</v>
      </c>
      <c r="H71" s="121">
        <v>0</v>
      </c>
      <c r="I71" s="121">
        <v>0</v>
      </c>
      <c r="J71" s="76" t="s">
        <v>957</v>
      </c>
      <c r="K71" t="s">
        <v>574</v>
      </c>
      <c r="L71"/>
    </row>
    <row r="72" spans="1:12" ht="15" thickBot="1" x14ac:dyDescent="0.35">
      <c r="A72" s="119">
        <v>63</v>
      </c>
      <c r="B72" s="113" t="s">
        <v>51</v>
      </c>
      <c r="C72" s="119">
        <v>0.53</v>
      </c>
      <c r="D72" s="120">
        <v>0.46200000000000002</v>
      </c>
      <c r="E72" s="121">
        <v>0.39500000000000002</v>
      </c>
      <c r="F72" s="121">
        <v>0.13500000000000001</v>
      </c>
      <c r="G72" s="121">
        <v>6.7000000000000004E-2</v>
      </c>
      <c r="H72" s="121">
        <v>0</v>
      </c>
      <c r="I72" s="121">
        <v>0</v>
      </c>
      <c r="J72" s="76" t="s">
        <v>957</v>
      </c>
      <c r="K72" t="s">
        <v>566</v>
      </c>
      <c r="L72"/>
    </row>
    <row r="73" spans="1:12" ht="15" thickBot="1" x14ac:dyDescent="0.35">
      <c r="A73" s="119">
        <v>64</v>
      </c>
      <c r="B73" s="113" t="s">
        <v>54</v>
      </c>
      <c r="C73" s="119">
        <v>0.40899999999999997</v>
      </c>
      <c r="D73" s="120">
        <v>0.35499999999999998</v>
      </c>
      <c r="E73" s="121">
        <v>0.30099999999999999</v>
      </c>
      <c r="F73" s="121">
        <v>0.109</v>
      </c>
      <c r="G73" s="121">
        <v>5.3999999999999999E-2</v>
      </c>
      <c r="H73" s="121">
        <v>0</v>
      </c>
      <c r="I73" s="121">
        <v>0</v>
      </c>
      <c r="J73" s="76" t="s">
        <v>957</v>
      </c>
      <c r="K73" t="s">
        <v>573</v>
      </c>
      <c r="L73"/>
    </row>
    <row r="74" spans="1:12" ht="15" thickBot="1" x14ac:dyDescent="0.35">
      <c r="A74" s="119">
        <v>65</v>
      </c>
      <c r="B74" s="113" t="s">
        <v>60</v>
      </c>
      <c r="C74" s="119">
        <v>0.77700000000000002</v>
      </c>
      <c r="D74" s="120">
        <v>0.68700000000000006</v>
      </c>
      <c r="E74" s="121">
        <v>0.59799999999999998</v>
      </c>
      <c r="F74" s="121">
        <v>0.18</v>
      </c>
      <c r="G74" s="121">
        <v>0.09</v>
      </c>
      <c r="H74" s="121">
        <v>0</v>
      </c>
      <c r="I74" s="121">
        <v>0</v>
      </c>
      <c r="J74" s="76" t="s">
        <v>957</v>
      </c>
      <c r="K74" t="s">
        <v>573</v>
      </c>
      <c r="L74"/>
    </row>
    <row r="75" spans="1:12" ht="15" thickBot="1" x14ac:dyDescent="0.35">
      <c r="A75" s="119">
        <v>66</v>
      </c>
      <c r="B75" s="113" t="s">
        <v>61</v>
      </c>
      <c r="C75" s="119">
        <v>0.39400000000000002</v>
      </c>
      <c r="D75" s="120">
        <v>0.36199999999999999</v>
      </c>
      <c r="E75" s="121">
        <v>0.33100000000000002</v>
      </c>
      <c r="F75" s="121">
        <v>6.3E-2</v>
      </c>
      <c r="G75" s="121">
        <v>3.2000000000000001E-2</v>
      </c>
      <c r="H75" s="121">
        <v>0</v>
      </c>
      <c r="I75" s="121">
        <v>0</v>
      </c>
      <c r="J75" s="76" t="s">
        <v>957</v>
      </c>
      <c r="K75" t="s">
        <v>573</v>
      </c>
      <c r="L75"/>
    </row>
    <row r="76" spans="1:12" ht="15" thickBot="1" x14ac:dyDescent="0.35">
      <c r="A76" s="119">
        <v>67</v>
      </c>
      <c r="B76" s="113" t="s">
        <v>63</v>
      </c>
      <c r="C76" s="119">
        <v>0.79100000000000004</v>
      </c>
      <c r="D76" s="120">
        <v>0.69699999999999995</v>
      </c>
      <c r="E76" s="121">
        <v>0.60399999999999998</v>
      </c>
      <c r="F76" s="121">
        <v>0.188</v>
      </c>
      <c r="G76" s="121">
        <v>9.4E-2</v>
      </c>
      <c r="H76" s="121">
        <v>0</v>
      </c>
      <c r="I76" s="121">
        <v>0</v>
      </c>
      <c r="J76" s="76" t="s">
        <v>957</v>
      </c>
      <c r="K76" t="s">
        <v>573</v>
      </c>
      <c r="L76"/>
    </row>
    <row r="77" spans="1:12" ht="15" thickBot="1" x14ac:dyDescent="0.35">
      <c r="A77" s="119">
        <v>68</v>
      </c>
      <c r="B77" s="113" t="s">
        <v>64</v>
      </c>
      <c r="C77" s="119">
        <v>0.23100000000000001</v>
      </c>
      <c r="D77" s="120">
        <v>0.20499999999999999</v>
      </c>
      <c r="E77" s="121">
        <v>0.17899999999999999</v>
      </c>
      <c r="F77" s="121">
        <v>5.1999999999999998E-2</v>
      </c>
      <c r="G77" s="121">
        <v>2.5999999999999999E-2</v>
      </c>
      <c r="H77" s="121">
        <v>0</v>
      </c>
      <c r="I77" s="121">
        <v>0</v>
      </c>
      <c r="J77" s="76" t="s">
        <v>957</v>
      </c>
      <c r="K77" t="s">
        <v>579</v>
      </c>
      <c r="L77"/>
    </row>
    <row r="78" spans="1:12" ht="15" thickBot="1" x14ac:dyDescent="0.35">
      <c r="A78" s="119">
        <v>69</v>
      </c>
      <c r="B78" s="113" t="s">
        <v>94</v>
      </c>
      <c r="C78" s="119">
        <v>0.39800000000000002</v>
      </c>
      <c r="D78" s="120">
        <v>0.35199999999999998</v>
      </c>
      <c r="E78" s="121">
        <v>0.30599999999999999</v>
      </c>
      <c r="F78" s="121">
        <v>9.1999999999999998E-2</v>
      </c>
      <c r="G78" s="121">
        <v>4.5999999999999999E-2</v>
      </c>
      <c r="H78" s="121">
        <v>0</v>
      </c>
      <c r="I78" s="121">
        <v>0</v>
      </c>
      <c r="J78" s="76" t="s">
        <v>957</v>
      </c>
      <c r="K78" t="s">
        <v>568</v>
      </c>
      <c r="L78"/>
    </row>
    <row r="79" spans="1:12" ht="15" thickBot="1" x14ac:dyDescent="0.35">
      <c r="A79" s="119">
        <v>70</v>
      </c>
      <c r="B79" s="113" t="s">
        <v>95</v>
      </c>
      <c r="C79" s="119">
        <v>0.39500000000000002</v>
      </c>
      <c r="D79" s="120">
        <v>0.35</v>
      </c>
      <c r="E79" s="121">
        <v>0.30399999999999999</v>
      </c>
      <c r="F79" s="121">
        <v>9.0999999999999998E-2</v>
      </c>
      <c r="G79" s="121">
        <v>4.4999999999999998E-2</v>
      </c>
      <c r="H79" s="121">
        <v>0</v>
      </c>
      <c r="I79" s="121">
        <v>0</v>
      </c>
      <c r="J79" s="76" t="s">
        <v>957</v>
      </c>
      <c r="K79" t="s">
        <v>566</v>
      </c>
      <c r="L79"/>
    </row>
    <row r="80" spans="1:12" ht="15" thickBot="1" x14ac:dyDescent="0.35">
      <c r="A80" s="119">
        <v>71</v>
      </c>
      <c r="B80" s="113" t="s">
        <v>97</v>
      </c>
      <c r="C80" s="119">
        <v>0.42699999999999999</v>
      </c>
      <c r="D80" s="120">
        <v>0.375</v>
      </c>
      <c r="E80" s="121">
        <v>0.32300000000000001</v>
      </c>
      <c r="F80" s="121">
        <v>0.104</v>
      </c>
      <c r="G80" s="121">
        <v>5.1999999999999998E-2</v>
      </c>
      <c r="H80" s="121">
        <v>0</v>
      </c>
      <c r="I80" s="121">
        <v>0</v>
      </c>
      <c r="J80" s="76" t="s">
        <v>957</v>
      </c>
      <c r="K80" t="s">
        <v>591</v>
      </c>
      <c r="L80"/>
    </row>
    <row r="81" spans="1:12" ht="15" thickBot="1" x14ac:dyDescent="0.35">
      <c r="A81" s="119">
        <v>72</v>
      </c>
      <c r="B81" s="113" t="s">
        <v>98</v>
      </c>
      <c r="C81" s="119">
        <v>0.255</v>
      </c>
      <c r="D81" s="120">
        <v>0.20100000000000001</v>
      </c>
      <c r="E81" s="121">
        <v>0.20100000000000001</v>
      </c>
      <c r="F81" s="121">
        <v>5.3999999999999999E-2</v>
      </c>
      <c r="G81" s="121">
        <v>2.7E-2</v>
      </c>
      <c r="H81" s="121">
        <v>0</v>
      </c>
      <c r="I81" s="121">
        <v>0</v>
      </c>
      <c r="J81" s="76" t="s">
        <v>957</v>
      </c>
      <c r="K81" t="s">
        <v>591</v>
      </c>
      <c r="L81"/>
    </row>
    <row r="82" spans="1:12" ht="15" thickBot="1" x14ac:dyDescent="0.35">
      <c r="A82" s="119">
        <v>73</v>
      </c>
      <c r="B82" s="113" t="s">
        <v>99</v>
      </c>
      <c r="C82" s="119">
        <v>0.433</v>
      </c>
      <c r="D82" s="120">
        <v>0.379</v>
      </c>
      <c r="E82" s="121">
        <v>0.32500000000000001</v>
      </c>
      <c r="F82" s="121">
        <v>0.108</v>
      </c>
      <c r="G82" s="121">
        <v>5.3999999999999999E-2</v>
      </c>
      <c r="H82" s="121">
        <v>0</v>
      </c>
      <c r="I82" s="121">
        <v>0</v>
      </c>
      <c r="J82" s="76" t="s">
        <v>957</v>
      </c>
      <c r="K82" t="s">
        <v>591</v>
      </c>
      <c r="L82"/>
    </row>
    <row r="83" spans="1:12" ht="15" thickBot="1" x14ac:dyDescent="0.35">
      <c r="A83" s="119">
        <v>74</v>
      </c>
      <c r="B83" s="113" t="s">
        <v>109</v>
      </c>
      <c r="C83" s="119">
        <v>0.26600000000000001</v>
      </c>
      <c r="D83" s="120">
        <v>0.23499999999999999</v>
      </c>
      <c r="E83" s="121">
        <v>0.20300000000000001</v>
      </c>
      <c r="F83" s="121">
        <v>6.3E-2</v>
      </c>
      <c r="G83" s="121">
        <v>3.2000000000000001E-2</v>
      </c>
      <c r="H83" s="121">
        <v>0</v>
      </c>
      <c r="I83" s="121">
        <v>0</v>
      </c>
      <c r="J83" s="76" t="s">
        <v>957</v>
      </c>
      <c r="K83" t="s">
        <v>566</v>
      </c>
      <c r="L83"/>
    </row>
    <row r="84" spans="1:12" ht="15" thickBot="1" x14ac:dyDescent="0.35">
      <c r="A84" s="119">
        <v>75</v>
      </c>
      <c r="B84" s="113" t="s">
        <v>112</v>
      </c>
      <c r="C84" s="119">
        <v>0.53800000000000003</v>
      </c>
      <c r="D84" s="120">
        <v>0.46500000000000002</v>
      </c>
      <c r="E84" s="121">
        <v>0.39100000000000001</v>
      </c>
      <c r="F84" s="121">
        <v>0.14699999999999999</v>
      </c>
      <c r="G84" s="121">
        <v>7.3999999999999996E-2</v>
      </c>
      <c r="H84" s="121">
        <v>0</v>
      </c>
      <c r="I84" s="121">
        <v>0</v>
      </c>
      <c r="J84" s="76" t="s">
        <v>957</v>
      </c>
      <c r="K84" t="s">
        <v>566</v>
      </c>
      <c r="L84"/>
    </row>
    <row r="85" spans="1:12" ht="15" thickBot="1" x14ac:dyDescent="0.35">
      <c r="A85" s="119">
        <v>76</v>
      </c>
      <c r="B85" s="113" t="s">
        <v>121</v>
      </c>
      <c r="C85" s="119">
        <v>0.36</v>
      </c>
      <c r="D85" s="120">
        <v>0.317</v>
      </c>
      <c r="E85" s="121">
        <v>0.27400000000000002</v>
      </c>
      <c r="F85" s="121">
        <v>8.5999999999999993E-2</v>
      </c>
      <c r="G85" s="121">
        <v>4.2999999999999997E-2</v>
      </c>
      <c r="H85" s="121">
        <v>0</v>
      </c>
      <c r="I85" s="121">
        <v>0</v>
      </c>
      <c r="J85" s="76" t="s">
        <v>957</v>
      </c>
      <c r="K85" t="s">
        <v>571</v>
      </c>
      <c r="L85"/>
    </row>
    <row r="86" spans="1:12" ht="15" thickBot="1" x14ac:dyDescent="0.35">
      <c r="A86" s="119">
        <v>77</v>
      </c>
      <c r="B86" s="113" t="s">
        <v>122</v>
      </c>
      <c r="C86" s="119">
        <v>0.37</v>
      </c>
      <c r="D86" s="120">
        <v>0.32600000000000001</v>
      </c>
      <c r="E86" s="121">
        <v>0.28199999999999997</v>
      </c>
      <c r="F86" s="121">
        <v>8.7999999999999995E-2</v>
      </c>
      <c r="G86" s="121">
        <v>4.3999999999999997E-2</v>
      </c>
      <c r="H86" s="121">
        <v>0</v>
      </c>
      <c r="I86" s="121">
        <v>0</v>
      </c>
      <c r="J86" s="76" t="s">
        <v>957</v>
      </c>
      <c r="K86" t="s">
        <v>571</v>
      </c>
      <c r="L86"/>
    </row>
    <row r="87" spans="1:12" ht="15" thickBot="1" x14ac:dyDescent="0.35">
      <c r="A87" s="119">
        <v>78</v>
      </c>
      <c r="B87" s="113" t="s">
        <v>127</v>
      </c>
      <c r="C87" s="119">
        <v>0.79300000000000004</v>
      </c>
      <c r="D87" s="120">
        <v>0.69199999999999995</v>
      </c>
      <c r="E87" s="121">
        <v>0.59199999999999997</v>
      </c>
      <c r="F87" s="121">
        <v>0.20100000000000001</v>
      </c>
      <c r="G87" s="121">
        <v>0.1</v>
      </c>
      <c r="H87" s="121">
        <v>0</v>
      </c>
      <c r="I87" s="121">
        <v>0</v>
      </c>
      <c r="J87" s="76" t="s">
        <v>957</v>
      </c>
      <c r="K87" t="s">
        <v>573</v>
      </c>
      <c r="L87"/>
    </row>
    <row r="88" spans="1:12" ht="15" thickBot="1" x14ac:dyDescent="0.35">
      <c r="A88" s="119">
        <v>79</v>
      </c>
      <c r="B88" s="113" t="s">
        <v>128</v>
      </c>
      <c r="C88" s="119">
        <v>0.26200000000000001</v>
      </c>
      <c r="D88" s="120">
        <v>0.20599999999999999</v>
      </c>
      <c r="E88" s="121">
        <v>0.20599999999999999</v>
      </c>
      <c r="F88" s="121">
        <v>5.6000000000000001E-2</v>
      </c>
      <c r="G88" s="121">
        <v>2.8000000000000001E-2</v>
      </c>
      <c r="H88" s="121">
        <v>0</v>
      </c>
      <c r="I88" s="121">
        <v>0</v>
      </c>
      <c r="J88" s="76" t="s">
        <v>957</v>
      </c>
      <c r="K88" t="s">
        <v>573</v>
      </c>
      <c r="L88"/>
    </row>
    <row r="89" spans="1:12" ht="15" thickBot="1" x14ac:dyDescent="0.35">
      <c r="A89" s="119">
        <v>80</v>
      </c>
      <c r="B89" s="113" t="s">
        <v>129</v>
      </c>
      <c r="C89" s="119">
        <v>0.26300000000000001</v>
      </c>
      <c r="D89" s="120">
        <v>0.21099999999999999</v>
      </c>
      <c r="E89" s="121">
        <v>0.21099999999999999</v>
      </c>
      <c r="F89" s="121">
        <v>5.1999999999999998E-2</v>
      </c>
      <c r="G89" s="121">
        <v>2.5999999999999999E-2</v>
      </c>
      <c r="H89" s="121">
        <v>0</v>
      </c>
      <c r="I89" s="121">
        <v>0</v>
      </c>
      <c r="J89" s="76" t="s">
        <v>957</v>
      </c>
      <c r="K89" t="s">
        <v>573</v>
      </c>
      <c r="L89"/>
    </row>
    <row r="90" spans="1:12" ht="15" thickBot="1" x14ac:dyDescent="0.35">
      <c r="A90" s="119">
        <v>81</v>
      </c>
      <c r="B90" s="113" t="s">
        <v>130</v>
      </c>
      <c r="C90" s="119">
        <v>0.255</v>
      </c>
      <c r="D90" s="120">
        <v>0.20300000000000001</v>
      </c>
      <c r="E90" s="121">
        <v>0.20300000000000001</v>
      </c>
      <c r="F90" s="121">
        <v>5.1999999999999998E-2</v>
      </c>
      <c r="G90" s="121">
        <v>2.5999999999999999E-2</v>
      </c>
      <c r="H90" s="121">
        <v>0</v>
      </c>
      <c r="I90" s="121">
        <v>0</v>
      </c>
      <c r="J90" s="76" t="s">
        <v>957</v>
      </c>
      <c r="K90" t="s">
        <v>573</v>
      </c>
      <c r="L90"/>
    </row>
    <row r="91" spans="1:12" ht="15" thickBot="1" x14ac:dyDescent="0.35">
      <c r="A91" s="119">
        <v>82</v>
      </c>
      <c r="B91" s="113" t="s">
        <v>131</v>
      </c>
      <c r="C91" s="119">
        <v>0.27800000000000002</v>
      </c>
      <c r="D91" s="120">
        <v>0.24399999999999999</v>
      </c>
      <c r="E91" s="121">
        <v>0.21</v>
      </c>
      <c r="F91" s="121">
        <v>6.8000000000000005E-2</v>
      </c>
      <c r="G91" s="121">
        <v>3.4000000000000002E-2</v>
      </c>
      <c r="H91" s="121">
        <v>0</v>
      </c>
      <c r="I91" s="121">
        <v>0</v>
      </c>
      <c r="J91" s="76" t="s">
        <v>957</v>
      </c>
      <c r="K91" t="s">
        <v>573</v>
      </c>
      <c r="L91"/>
    </row>
    <row r="92" spans="1:12" ht="15" thickBot="1" x14ac:dyDescent="0.35">
      <c r="A92" s="119">
        <v>83</v>
      </c>
      <c r="B92" s="113" t="s">
        <v>132</v>
      </c>
      <c r="C92" s="119">
        <v>0.27400000000000002</v>
      </c>
      <c r="D92" s="120">
        <v>0.24299999999999999</v>
      </c>
      <c r="E92" s="121">
        <v>0.21199999999999999</v>
      </c>
      <c r="F92" s="121">
        <v>6.2E-2</v>
      </c>
      <c r="G92" s="121">
        <v>3.1E-2</v>
      </c>
      <c r="H92" s="121">
        <v>0</v>
      </c>
      <c r="I92" s="121">
        <v>0</v>
      </c>
      <c r="J92" s="76" t="s">
        <v>957</v>
      </c>
      <c r="K92" t="s">
        <v>573</v>
      </c>
      <c r="L92"/>
    </row>
    <row r="93" spans="1:12" ht="15" thickBot="1" x14ac:dyDescent="0.35">
      <c r="A93" s="119">
        <v>84</v>
      </c>
      <c r="B93" s="113" t="s">
        <v>133</v>
      </c>
      <c r="C93" s="119">
        <v>0.25</v>
      </c>
      <c r="D93" s="120">
        <v>0.20200000000000001</v>
      </c>
      <c r="E93" s="121">
        <v>0.20200000000000001</v>
      </c>
      <c r="F93" s="121">
        <v>4.8000000000000001E-2</v>
      </c>
      <c r="G93" s="121">
        <v>2.4E-2</v>
      </c>
      <c r="H93" s="121">
        <v>0</v>
      </c>
      <c r="I93" s="121">
        <v>0</v>
      </c>
      <c r="J93" s="76" t="s">
        <v>957</v>
      </c>
      <c r="K93" t="s">
        <v>573</v>
      </c>
      <c r="L93"/>
    </row>
    <row r="94" spans="1:12" ht="15" thickBot="1" x14ac:dyDescent="0.35">
      <c r="A94" s="119">
        <v>85</v>
      </c>
      <c r="B94" s="113" t="s">
        <v>134</v>
      </c>
      <c r="C94" s="119">
        <v>0.25800000000000001</v>
      </c>
      <c r="D94" s="120">
        <v>0.20799999999999999</v>
      </c>
      <c r="E94" s="121">
        <v>0.20799999999999999</v>
      </c>
      <c r="F94" s="121">
        <v>0.05</v>
      </c>
      <c r="G94" s="121">
        <v>2.5000000000000001E-2</v>
      </c>
      <c r="H94" s="121">
        <v>0</v>
      </c>
      <c r="I94" s="121">
        <v>0</v>
      </c>
      <c r="J94" s="76" t="s">
        <v>957</v>
      </c>
      <c r="K94" t="s">
        <v>573</v>
      </c>
      <c r="L94"/>
    </row>
    <row r="95" spans="1:12" ht="15" thickBot="1" x14ac:dyDescent="0.35">
      <c r="A95" s="119">
        <v>86</v>
      </c>
      <c r="B95" s="113" t="s">
        <v>135</v>
      </c>
      <c r="C95" s="119">
        <v>0.25600000000000001</v>
      </c>
      <c r="D95" s="120">
        <v>0.20200000000000001</v>
      </c>
      <c r="E95" s="121">
        <v>0.20200000000000001</v>
      </c>
      <c r="F95" s="121">
        <v>5.3999999999999999E-2</v>
      </c>
      <c r="G95" s="121">
        <v>2.7E-2</v>
      </c>
      <c r="H95" s="121">
        <v>0</v>
      </c>
      <c r="I95" s="121">
        <v>0</v>
      </c>
      <c r="J95" s="76" t="s">
        <v>957</v>
      </c>
      <c r="K95" t="s">
        <v>573</v>
      </c>
      <c r="L95"/>
    </row>
    <row r="96" spans="1:12" ht="15" thickBot="1" x14ac:dyDescent="0.35">
      <c r="A96" s="119">
        <v>87</v>
      </c>
      <c r="B96" s="113" t="s">
        <v>136</v>
      </c>
      <c r="C96" s="119">
        <v>0.40300000000000002</v>
      </c>
      <c r="D96" s="120">
        <v>0.35299999999999998</v>
      </c>
      <c r="E96" s="121">
        <v>0.30399999999999999</v>
      </c>
      <c r="F96" s="121">
        <v>0.1</v>
      </c>
      <c r="G96" s="121">
        <v>0.05</v>
      </c>
      <c r="H96" s="121">
        <v>0</v>
      </c>
      <c r="I96" s="121">
        <v>0</v>
      </c>
      <c r="J96" s="76" t="s">
        <v>957</v>
      </c>
      <c r="K96" t="s">
        <v>573</v>
      </c>
      <c r="L96"/>
    </row>
    <row r="97" spans="1:12" ht="15" thickBot="1" x14ac:dyDescent="0.35">
      <c r="A97" s="119">
        <v>88</v>
      </c>
      <c r="B97" s="113" t="s">
        <v>137</v>
      </c>
      <c r="C97" s="119">
        <v>0.25800000000000001</v>
      </c>
      <c r="D97" s="120">
        <v>0.20599999999999999</v>
      </c>
      <c r="E97" s="121">
        <v>0.20599999999999999</v>
      </c>
      <c r="F97" s="121">
        <v>5.1999999999999998E-2</v>
      </c>
      <c r="G97" s="121">
        <v>2.5999999999999999E-2</v>
      </c>
      <c r="H97" s="121">
        <v>0</v>
      </c>
      <c r="I97" s="121">
        <v>0</v>
      </c>
      <c r="J97" s="76" t="s">
        <v>957</v>
      </c>
      <c r="K97" t="s">
        <v>573</v>
      </c>
      <c r="L97"/>
    </row>
    <row r="98" spans="1:12" ht="15" thickBot="1" x14ac:dyDescent="0.35">
      <c r="A98" s="119">
        <v>89</v>
      </c>
      <c r="B98" s="113" t="s">
        <v>138</v>
      </c>
      <c r="C98" s="119">
        <v>0.77700000000000002</v>
      </c>
      <c r="D98" s="120">
        <v>0.68400000000000005</v>
      </c>
      <c r="E98" s="121">
        <v>0.59099999999999997</v>
      </c>
      <c r="F98" s="121">
        <v>0.185</v>
      </c>
      <c r="G98" s="121">
        <v>9.2999999999999999E-2</v>
      </c>
      <c r="H98" s="121">
        <v>0</v>
      </c>
      <c r="I98" s="121">
        <v>0</v>
      </c>
      <c r="J98" s="76" t="s">
        <v>957</v>
      </c>
      <c r="K98" t="s">
        <v>573</v>
      </c>
      <c r="L98"/>
    </row>
    <row r="99" spans="1:12" ht="15" thickBot="1" x14ac:dyDescent="0.35">
      <c r="A99" s="119">
        <v>90</v>
      </c>
      <c r="B99" s="113" t="s">
        <v>139</v>
      </c>
      <c r="C99" s="119">
        <v>0.318</v>
      </c>
      <c r="D99" s="120">
        <v>0.26</v>
      </c>
      <c r="E99" s="121">
        <v>0.26</v>
      </c>
      <c r="F99" s="121">
        <v>5.8000000000000003E-2</v>
      </c>
      <c r="G99" s="121">
        <v>2.9000000000000001E-2</v>
      </c>
      <c r="H99" s="121">
        <v>0</v>
      </c>
      <c r="I99" s="121">
        <v>0</v>
      </c>
      <c r="J99" s="76" t="s">
        <v>957</v>
      </c>
      <c r="K99" t="s">
        <v>573</v>
      </c>
      <c r="L99"/>
    </row>
    <row r="100" spans="1:12" ht="15" thickBot="1" x14ac:dyDescent="0.35">
      <c r="A100" s="119">
        <v>91</v>
      </c>
      <c r="B100" s="113" t="s">
        <v>140</v>
      </c>
      <c r="C100" s="119">
        <v>0.251</v>
      </c>
      <c r="D100" s="120">
        <v>0.20499999999999999</v>
      </c>
      <c r="E100" s="121">
        <v>0.20499999999999999</v>
      </c>
      <c r="F100" s="121">
        <v>4.5999999999999999E-2</v>
      </c>
      <c r="G100" s="121">
        <v>2.3E-2</v>
      </c>
      <c r="H100" s="121">
        <v>0</v>
      </c>
      <c r="I100" s="121">
        <v>0</v>
      </c>
      <c r="J100" s="76" t="s">
        <v>957</v>
      </c>
      <c r="K100" t="s">
        <v>573</v>
      </c>
      <c r="L100"/>
    </row>
    <row r="101" spans="1:12" ht="15" thickBot="1" x14ac:dyDescent="0.35">
      <c r="A101" s="119">
        <v>92</v>
      </c>
      <c r="B101" s="113" t="s">
        <v>141</v>
      </c>
      <c r="C101" s="119">
        <v>0.81100000000000005</v>
      </c>
      <c r="D101" s="120">
        <v>0.71499999999999997</v>
      </c>
      <c r="E101" s="121">
        <v>0.61899999999999999</v>
      </c>
      <c r="F101" s="121">
        <v>0.192</v>
      </c>
      <c r="G101" s="121">
        <v>9.6000000000000002E-2</v>
      </c>
      <c r="H101" s="121">
        <v>0</v>
      </c>
      <c r="I101" s="121">
        <v>0</v>
      </c>
      <c r="J101" s="76" t="s">
        <v>957</v>
      </c>
      <c r="K101" t="s">
        <v>573</v>
      </c>
      <c r="L101"/>
    </row>
    <row r="102" spans="1:12" ht="15" thickBot="1" x14ac:dyDescent="0.35">
      <c r="A102" s="119">
        <v>93</v>
      </c>
      <c r="B102" s="113" t="s">
        <v>143</v>
      </c>
      <c r="C102" s="119">
        <v>0.34599999999999997</v>
      </c>
      <c r="D102" s="120">
        <v>0.32</v>
      </c>
      <c r="E102" s="121">
        <v>0.29399999999999998</v>
      </c>
      <c r="F102" s="121">
        <v>5.1999999999999998E-2</v>
      </c>
      <c r="G102" s="121">
        <v>2.5999999999999999E-2</v>
      </c>
      <c r="H102" s="121">
        <v>0</v>
      </c>
      <c r="I102" s="121">
        <v>0</v>
      </c>
      <c r="J102" s="76" t="s">
        <v>957</v>
      </c>
      <c r="K102" t="s">
        <v>590</v>
      </c>
      <c r="L102"/>
    </row>
    <row r="103" spans="1:12" ht="15" thickBot="1" x14ac:dyDescent="0.35">
      <c r="A103" s="188" t="s">
        <v>1000</v>
      </c>
      <c r="B103" s="189"/>
      <c r="C103" s="189"/>
      <c r="D103" s="189"/>
      <c r="E103" s="189"/>
      <c r="F103" s="189"/>
      <c r="G103" s="189"/>
      <c r="H103" s="189"/>
      <c r="I103" s="190"/>
    </row>
  </sheetData>
  <mergeCells count="10">
    <mergeCell ref="A103:I103"/>
    <mergeCell ref="A1:I1"/>
    <mergeCell ref="A45:I45"/>
    <mergeCell ref="A2:I2"/>
    <mergeCell ref="A6:I6"/>
    <mergeCell ref="A14:I14"/>
    <mergeCell ref="A42:I42"/>
    <mergeCell ref="C3:C4"/>
    <mergeCell ref="D3:D4"/>
    <mergeCell ref="E3:I3"/>
  </mergeCells>
  <pageMargins left="0.34" right="0.2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101"/>
  <sheetViews>
    <sheetView topLeftCell="A85" workbookViewId="0">
      <selection activeCell="A101" sqref="A101:I101"/>
    </sheetView>
  </sheetViews>
  <sheetFormatPr defaultRowHeight="14.4" x14ac:dyDescent="0.3"/>
  <cols>
    <col min="1" max="1" width="6.6640625" customWidth="1"/>
    <col min="2" max="2" width="24.88671875" customWidth="1"/>
    <col min="5" max="5" width="10.21875" customWidth="1"/>
    <col min="8" max="8" width="7.88671875" customWidth="1"/>
    <col min="9" max="9" width="11.77734375" customWidth="1"/>
    <col min="10" max="10" width="19.6640625" style="40" hidden="1" customWidth="1"/>
    <col min="11" max="12" width="0" hidden="1" customWidth="1"/>
  </cols>
  <sheetData>
    <row r="1" spans="1:16" s="40" customFormat="1" x14ac:dyDescent="0.3">
      <c r="A1" s="180" t="s">
        <v>995</v>
      </c>
      <c r="B1" s="180"/>
      <c r="C1" s="180"/>
      <c r="D1" s="180"/>
      <c r="E1" s="180"/>
      <c r="F1" s="180"/>
      <c r="G1" s="180"/>
      <c r="H1" s="180"/>
      <c r="I1" s="180"/>
    </row>
    <row r="2" spans="1:16" s="40" customFormat="1" ht="77.400000000000006" customHeight="1" thickBot="1" x14ac:dyDescent="0.35">
      <c r="A2" s="192" t="s">
        <v>955</v>
      </c>
      <c r="B2" s="197"/>
      <c r="C2" s="197"/>
      <c r="D2" s="197"/>
      <c r="E2" s="197"/>
      <c r="F2" s="197"/>
      <c r="G2" s="197"/>
      <c r="H2" s="197"/>
      <c r="I2" s="197"/>
      <c r="J2" s="78"/>
    </row>
    <row r="3" spans="1:16" s="40" customFormat="1" ht="15" thickBot="1" x14ac:dyDescent="0.35">
      <c r="A3" s="41"/>
      <c r="B3" s="42"/>
      <c r="C3" s="139" t="s">
        <v>516</v>
      </c>
      <c r="D3" s="141" t="s">
        <v>517</v>
      </c>
      <c r="E3" s="143" t="s">
        <v>518</v>
      </c>
      <c r="F3" s="144"/>
      <c r="G3" s="144"/>
      <c r="H3" s="144"/>
      <c r="I3" s="145"/>
      <c r="J3" s="29"/>
    </row>
    <row r="4" spans="1:16" s="40" customFormat="1" ht="53.4" thickBot="1" x14ac:dyDescent="0.35">
      <c r="A4" s="60" t="s">
        <v>519</v>
      </c>
      <c r="B4" s="59" t="s">
        <v>520</v>
      </c>
      <c r="C4" s="140"/>
      <c r="D4" s="142"/>
      <c r="E4" s="59" t="s">
        <v>521</v>
      </c>
      <c r="F4" s="61" t="s">
        <v>522</v>
      </c>
      <c r="G4" s="59" t="s">
        <v>523</v>
      </c>
      <c r="H4" s="59" t="s">
        <v>524</v>
      </c>
      <c r="I4" s="59" t="s">
        <v>525</v>
      </c>
      <c r="J4" s="29"/>
    </row>
    <row r="5" spans="1:16" s="40" customFormat="1" ht="15" thickBot="1" x14ac:dyDescent="0.35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29"/>
    </row>
    <row r="6" spans="1:16" s="40" customFormat="1" ht="15" thickBot="1" x14ac:dyDescent="0.35">
      <c r="A6" s="198" t="s">
        <v>983</v>
      </c>
      <c r="B6" s="199"/>
      <c r="C6" s="199"/>
      <c r="D6" s="199"/>
      <c r="E6" s="199"/>
      <c r="F6" s="199"/>
      <c r="G6" s="199"/>
      <c r="H6" s="199"/>
      <c r="I6" s="200"/>
      <c r="J6" s="29"/>
    </row>
    <row r="7" spans="1:16" ht="15.6" thickTop="1" thickBot="1" x14ac:dyDescent="0.35">
      <c r="A7" s="89">
        <v>1</v>
      </c>
      <c r="B7" s="90" t="s">
        <v>210</v>
      </c>
      <c r="C7" s="91">
        <v>0.24399999999999999</v>
      </c>
      <c r="D7" s="92">
        <v>0.218</v>
      </c>
      <c r="E7" s="93">
        <v>0.191</v>
      </c>
      <c r="F7" s="93">
        <v>5.3999999999999999E-2</v>
      </c>
      <c r="G7" s="93">
        <v>2.7E-2</v>
      </c>
      <c r="H7" s="93">
        <v>0</v>
      </c>
      <c r="I7" s="94">
        <v>0</v>
      </c>
      <c r="J7" s="106" t="s">
        <v>957</v>
      </c>
      <c r="K7" s="62" t="s">
        <v>566</v>
      </c>
      <c r="L7" s="62"/>
      <c r="M7" s="62"/>
      <c r="N7" s="62"/>
      <c r="O7" s="62"/>
      <c r="P7" s="62"/>
    </row>
    <row r="8" spans="1:16" ht="15" thickBot="1" x14ac:dyDescent="0.35">
      <c r="A8" s="95">
        <v>2</v>
      </c>
      <c r="B8" s="96" t="s">
        <v>211</v>
      </c>
      <c r="C8" s="88">
        <v>0.26600000000000001</v>
      </c>
      <c r="D8" s="97">
        <v>0.246</v>
      </c>
      <c r="E8" s="98">
        <v>0.22600000000000001</v>
      </c>
      <c r="F8" s="98">
        <v>0.04</v>
      </c>
      <c r="G8" s="98">
        <v>0.02</v>
      </c>
      <c r="H8" s="98">
        <v>0</v>
      </c>
      <c r="I8" s="99">
        <v>0</v>
      </c>
      <c r="J8" s="106" t="s">
        <v>957</v>
      </c>
      <c r="K8" s="62" t="s">
        <v>566</v>
      </c>
      <c r="L8" s="62"/>
      <c r="M8" s="62"/>
      <c r="N8" s="62"/>
      <c r="O8" s="62"/>
      <c r="P8" s="62"/>
    </row>
    <row r="9" spans="1:16" ht="15" thickBot="1" x14ac:dyDescent="0.35">
      <c r="A9" s="95">
        <v>3</v>
      </c>
      <c r="B9" s="96" t="s">
        <v>213</v>
      </c>
      <c r="C9" s="88">
        <v>0.40899999999999997</v>
      </c>
      <c r="D9" s="97">
        <v>0.35399999999999998</v>
      </c>
      <c r="E9" s="98">
        <v>0.29899999999999999</v>
      </c>
      <c r="F9" s="98">
        <v>0.11</v>
      </c>
      <c r="G9" s="98">
        <v>5.5E-2</v>
      </c>
      <c r="H9" s="98">
        <v>0</v>
      </c>
      <c r="I9" s="99">
        <v>0</v>
      </c>
      <c r="J9" s="106" t="s">
        <v>957</v>
      </c>
      <c r="K9" s="62" t="s">
        <v>566</v>
      </c>
      <c r="L9" s="62"/>
      <c r="M9" s="62"/>
      <c r="N9" s="62"/>
      <c r="O9" s="62"/>
      <c r="P9" s="62"/>
    </row>
    <row r="10" spans="1:16" ht="15" thickBot="1" x14ac:dyDescent="0.35">
      <c r="A10" s="95">
        <v>4</v>
      </c>
      <c r="B10" s="96" t="s">
        <v>214</v>
      </c>
      <c r="C10" s="88">
        <v>0.66100000000000003</v>
      </c>
      <c r="D10" s="97">
        <v>0.59799999999999998</v>
      </c>
      <c r="E10" s="98">
        <v>0.53600000000000003</v>
      </c>
      <c r="F10" s="98">
        <v>0.125</v>
      </c>
      <c r="G10" s="98">
        <v>6.3E-2</v>
      </c>
      <c r="H10" s="98">
        <v>0</v>
      </c>
      <c r="I10" s="99">
        <v>0</v>
      </c>
      <c r="J10" s="106" t="s">
        <v>957</v>
      </c>
      <c r="K10" s="62" t="s">
        <v>566</v>
      </c>
      <c r="L10" s="62"/>
      <c r="M10" s="62"/>
      <c r="N10" s="62"/>
      <c r="O10" s="62"/>
      <c r="P10" s="62"/>
    </row>
    <row r="11" spans="1:16" ht="15" thickBot="1" x14ac:dyDescent="0.35">
      <c r="A11" s="95">
        <v>5</v>
      </c>
      <c r="B11" s="96" t="s">
        <v>219</v>
      </c>
      <c r="C11" s="88">
        <v>0.40300000000000002</v>
      </c>
      <c r="D11" s="97">
        <v>0.35399999999999998</v>
      </c>
      <c r="E11" s="98">
        <v>0.30499999999999999</v>
      </c>
      <c r="F11" s="98">
        <v>9.8000000000000004E-2</v>
      </c>
      <c r="G11" s="98">
        <v>4.9000000000000002E-2</v>
      </c>
      <c r="H11" s="98">
        <v>0</v>
      </c>
      <c r="I11" s="99">
        <v>0</v>
      </c>
      <c r="J11" s="106" t="s">
        <v>957</v>
      </c>
      <c r="K11" s="62" t="s">
        <v>573</v>
      </c>
      <c r="L11" s="62"/>
      <c r="M11" s="62"/>
      <c r="N11" s="62"/>
      <c r="O11" s="62"/>
      <c r="P11" s="62"/>
    </row>
    <row r="12" spans="1:16" ht="15" thickBot="1" x14ac:dyDescent="0.35">
      <c r="A12" s="95">
        <v>6</v>
      </c>
      <c r="B12" s="96" t="s">
        <v>220</v>
      </c>
      <c r="C12" s="88">
        <v>0.77100000000000002</v>
      </c>
      <c r="D12" s="97">
        <v>0.68200000000000005</v>
      </c>
      <c r="E12" s="98">
        <v>0.59199999999999997</v>
      </c>
      <c r="F12" s="98">
        <v>0.17899999999999999</v>
      </c>
      <c r="G12" s="98">
        <v>8.8999999999999996E-2</v>
      </c>
      <c r="H12" s="98">
        <v>0</v>
      </c>
      <c r="I12" s="99">
        <v>0</v>
      </c>
      <c r="J12" s="106" t="s">
        <v>957</v>
      </c>
      <c r="K12" s="62" t="s">
        <v>573</v>
      </c>
      <c r="L12" s="62"/>
      <c r="M12" s="62"/>
      <c r="N12" s="62"/>
      <c r="O12" s="62"/>
      <c r="P12" s="62"/>
    </row>
    <row r="13" spans="1:16" ht="15" thickBot="1" x14ac:dyDescent="0.35">
      <c r="A13" s="95">
        <v>7</v>
      </c>
      <c r="B13" s="96" t="s">
        <v>221</v>
      </c>
      <c r="C13" s="88">
        <v>1.0449999999999999</v>
      </c>
      <c r="D13" s="97">
        <v>0.92300000000000004</v>
      </c>
      <c r="E13" s="98">
        <v>0.80100000000000005</v>
      </c>
      <c r="F13" s="98">
        <v>0.24399999999999999</v>
      </c>
      <c r="G13" s="98">
        <v>0.122</v>
      </c>
      <c r="H13" s="98">
        <v>0</v>
      </c>
      <c r="I13" s="99">
        <v>0</v>
      </c>
      <c r="J13" s="106" t="s">
        <v>957</v>
      </c>
      <c r="K13" s="62" t="s">
        <v>573</v>
      </c>
      <c r="L13" s="62"/>
      <c r="M13" s="62"/>
      <c r="N13" s="62"/>
      <c r="O13" s="62"/>
      <c r="P13" s="62"/>
    </row>
    <row r="14" spans="1:16" ht="15" thickBot="1" x14ac:dyDescent="0.35">
      <c r="A14" s="95">
        <v>8</v>
      </c>
      <c r="B14" s="96" t="s">
        <v>225</v>
      </c>
      <c r="C14" s="88">
        <v>0.38500000000000001</v>
      </c>
      <c r="D14" s="97">
        <v>0.33900000000000002</v>
      </c>
      <c r="E14" s="98">
        <v>0.29199999999999998</v>
      </c>
      <c r="F14" s="98">
        <v>9.2999999999999999E-2</v>
      </c>
      <c r="G14" s="98">
        <v>4.7E-2</v>
      </c>
      <c r="H14" s="98">
        <v>0</v>
      </c>
      <c r="I14" s="99">
        <v>0</v>
      </c>
      <c r="J14" s="106" t="s">
        <v>957</v>
      </c>
      <c r="K14" s="62" t="s">
        <v>566</v>
      </c>
      <c r="L14" s="62"/>
      <c r="M14" s="62"/>
      <c r="N14" s="62"/>
      <c r="O14" s="62"/>
      <c r="P14" s="62"/>
    </row>
    <row r="15" spans="1:16" ht="15" thickBot="1" x14ac:dyDescent="0.35">
      <c r="A15" s="95">
        <v>9</v>
      </c>
      <c r="B15" s="96" t="s">
        <v>226</v>
      </c>
      <c r="C15" s="88">
        <v>0.36899999999999999</v>
      </c>
      <c r="D15" s="97">
        <v>0.32500000000000001</v>
      </c>
      <c r="E15" s="98">
        <v>0.28000000000000003</v>
      </c>
      <c r="F15" s="98">
        <v>8.8999999999999996E-2</v>
      </c>
      <c r="G15" s="98">
        <v>4.4999999999999998E-2</v>
      </c>
      <c r="H15" s="98">
        <v>0</v>
      </c>
      <c r="I15" s="99">
        <v>0</v>
      </c>
      <c r="J15" s="106" t="s">
        <v>957</v>
      </c>
      <c r="K15" s="62" t="s">
        <v>566</v>
      </c>
      <c r="L15" s="62"/>
      <c r="M15" s="62"/>
      <c r="N15" s="62"/>
      <c r="O15" s="62"/>
      <c r="P15" s="62"/>
    </row>
    <row r="16" spans="1:16" ht="15" thickBot="1" x14ac:dyDescent="0.35">
      <c r="A16" s="95">
        <v>10</v>
      </c>
      <c r="B16" s="96" t="s">
        <v>227</v>
      </c>
      <c r="C16" s="88">
        <v>0.53700000000000003</v>
      </c>
      <c r="D16" s="97">
        <v>0.46899999999999997</v>
      </c>
      <c r="E16" s="98">
        <v>0.40100000000000002</v>
      </c>
      <c r="F16" s="98">
        <v>0.13600000000000001</v>
      </c>
      <c r="G16" s="98">
        <v>6.8000000000000005E-2</v>
      </c>
      <c r="H16" s="98">
        <v>0</v>
      </c>
      <c r="I16" s="99">
        <v>0</v>
      </c>
      <c r="J16" s="106" t="s">
        <v>957</v>
      </c>
      <c r="K16" s="62" t="s">
        <v>621</v>
      </c>
      <c r="L16" s="62"/>
      <c r="M16" s="62"/>
      <c r="N16" s="62"/>
      <c r="O16" s="62"/>
      <c r="P16" s="62"/>
    </row>
    <row r="17" spans="1:16" ht="15" thickBot="1" x14ac:dyDescent="0.35">
      <c r="A17" s="95">
        <v>11</v>
      </c>
      <c r="B17" s="96" t="s">
        <v>241</v>
      </c>
      <c r="C17" s="88">
        <v>0.41499999999999998</v>
      </c>
      <c r="D17" s="97">
        <v>0.36199999999999999</v>
      </c>
      <c r="E17" s="98">
        <v>0.308</v>
      </c>
      <c r="F17" s="98">
        <v>0.106</v>
      </c>
      <c r="G17" s="98">
        <v>5.2999999999999999E-2</v>
      </c>
      <c r="H17" s="98">
        <v>0</v>
      </c>
      <c r="I17" s="99">
        <v>0</v>
      </c>
      <c r="J17" s="106" t="s">
        <v>957</v>
      </c>
      <c r="K17" s="62" t="s">
        <v>566</v>
      </c>
      <c r="L17" s="62"/>
      <c r="M17" s="62"/>
      <c r="N17" s="62"/>
      <c r="O17" s="62"/>
      <c r="P17" s="62"/>
    </row>
    <row r="18" spans="1:16" ht="15" thickBot="1" x14ac:dyDescent="0.35">
      <c r="A18" s="95">
        <v>12</v>
      </c>
      <c r="B18" s="96" t="s">
        <v>249</v>
      </c>
      <c r="C18" s="88">
        <v>0.55100000000000005</v>
      </c>
      <c r="D18" s="97">
        <v>0.47199999999999998</v>
      </c>
      <c r="E18" s="98">
        <v>0.39400000000000002</v>
      </c>
      <c r="F18" s="98">
        <v>0.157</v>
      </c>
      <c r="G18" s="98">
        <v>7.9000000000000001E-2</v>
      </c>
      <c r="H18" s="98">
        <v>0</v>
      </c>
      <c r="I18" s="99">
        <v>0</v>
      </c>
      <c r="J18" s="106" t="s">
        <v>957</v>
      </c>
      <c r="K18" s="62" t="s">
        <v>627</v>
      </c>
      <c r="L18" s="62"/>
      <c r="M18" s="62"/>
      <c r="N18" s="62"/>
      <c r="O18" s="62"/>
      <c r="P18" s="62"/>
    </row>
    <row r="19" spans="1:16" ht="15" thickBot="1" x14ac:dyDescent="0.35">
      <c r="A19" s="95">
        <v>13</v>
      </c>
      <c r="B19" s="96" t="s">
        <v>274</v>
      </c>
      <c r="C19" s="88">
        <v>0.42899999999999999</v>
      </c>
      <c r="D19" s="97">
        <v>0.39200000000000002</v>
      </c>
      <c r="E19" s="98">
        <v>0.35499999999999998</v>
      </c>
      <c r="F19" s="98">
        <v>7.3999999999999996E-2</v>
      </c>
      <c r="G19" s="98">
        <v>3.6999999999999998E-2</v>
      </c>
      <c r="H19" s="98">
        <v>0</v>
      </c>
      <c r="I19" s="99">
        <v>0</v>
      </c>
      <c r="J19" s="106" t="s">
        <v>957</v>
      </c>
      <c r="K19" s="62" t="s">
        <v>566</v>
      </c>
      <c r="L19" s="62"/>
      <c r="M19" s="62"/>
      <c r="N19" s="62"/>
      <c r="O19" s="62"/>
      <c r="P19" s="62"/>
    </row>
    <row r="20" spans="1:16" ht="15" thickBot="1" x14ac:dyDescent="0.35">
      <c r="A20" s="95">
        <v>14</v>
      </c>
      <c r="B20" s="96" t="s">
        <v>277</v>
      </c>
      <c r="C20" s="88">
        <v>0.40400000000000003</v>
      </c>
      <c r="D20" s="97">
        <v>0.35299999999999998</v>
      </c>
      <c r="E20" s="98">
        <v>0.30099999999999999</v>
      </c>
      <c r="F20" s="98">
        <v>0.10299999999999999</v>
      </c>
      <c r="G20" s="98">
        <v>5.1999999999999998E-2</v>
      </c>
      <c r="H20" s="98">
        <v>0</v>
      </c>
      <c r="I20" s="99">
        <v>0</v>
      </c>
      <c r="J20" s="106" t="s">
        <v>957</v>
      </c>
      <c r="K20" s="62" t="s">
        <v>566</v>
      </c>
      <c r="L20" s="62"/>
      <c r="M20" s="62"/>
      <c r="N20" s="62"/>
      <c r="O20" s="62"/>
      <c r="P20" s="62"/>
    </row>
    <row r="21" spans="1:16" ht="15" thickBot="1" x14ac:dyDescent="0.35">
      <c r="A21" s="95">
        <v>15</v>
      </c>
      <c r="B21" s="96" t="s">
        <v>305</v>
      </c>
      <c r="C21" s="88">
        <v>0.48399999999999999</v>
      </c>
      <c r="D21" s="97">
        <v>0.42799999999999999</v>
      </c>
      <c r="E21" s="98">
        <v>0.372</v>
      </c>
      <c r="F21" s="98">
        <v>0.113</v>
      </c>
      <c r="G21" s="98">
        <v>5.6000000000000001E-2</v>
      </c>
      <c r="H21" s="98">
        <v>0</v>
      </c>
      <c r="I21" s="99">
        <v>0</v>
      </c>
      <c r="J21" s="106" t="s">
        <v>957</v>
      </c>
      <c r="K21" s="62" t="s">
        <v>566</v>
      </c>
      <c r="L21" s="62"/>
      <c r="M21" s="62"/>
      <c r="N21" s="62"/>
      <c r="O21" s="62"/>
      <c r="P21" s="62"/>
    </row>
    <row r="22" spans="1:16" ht="15" thickBot="1" x14ac:dyDescent="0.35">
      <c r="A22" s="95">
        <v>16</v>
      </c>
      <c r="B22" s="96" t="s">
        <v>306</v>
      </c>
      <c r="C22" s="88">
        <v>0.21199999999999999</v>
      </c>
      <c r="D22" s="97">
        <v>0.191</v>
      </c>
      <c r="E22" s="98">
        <v>0.17</v>
      </c>
      <c r="F22" s="98">
        <v>4.2999999999999997E-2</v>
      </c>
      <c r="G22" s="98">
        <v>2.1000000000000001E-2</v>
      </c>
      <c r="H22" s="98">
        <v>0</v>
      </c>
      <c r="I22" s="99">
        <v>0</v>
      </c>
      <c r="J22" s="106" t="s">
        <v>957</v>
      </c>
      <c r="K22" s="62" t="s">
        <v>566</v>
      </c>
      <c r="L22" s="62"/>
      <c r="M22" s="62"/>
      <c r="N22" s="62"/>
      <c r="O22" s="62"/>
      <c r="P22" s="62"/>
    </row>
    <row r="23" spans="1:16" ht="15" thickBot="1" x14ac:dyDescent="0.35">
      <c r="A23" s="95">
        <v>17</v>
      </c>
      <c r="B23" s="96" t="s">
        <v>336</v>
      </c>
      <c r="C23" s="88">
        <v>0.39400000000000002</v>
      </c>
      <c r="D23" s="97">
        <v>0.35299999999999998</v>
      </c>
      <c r="E23" s="98">
        <v>0.312</v>
      </c>
      <c r="F23" s="98">
        <v>8.3000000000000004E-2</v>
      </c>
      <c r="G23" s="98">
        <v>4.1000000000000002E-2</v>
      </c>
      <c r="H23" s="98">
        <v>0</v>
      </c>
      <c r="I23" s="99">
        <v>0</v>
      </c>
      <c r="J23" s="106" t="s">
        <v>957</v>
      </c>
      <c r="K23" s="62" t="s">
        <v>566</v>
      </c>
      <c r="L23" s="62"/>
      <c r="M23" s="62"/>
      <c r="N23" s="62"/>
      <c r="O23" s="62"/>
      <c r="P23" s="62"/>
    </row>
    <row r="24" spans="1:16" ht="15" thickBot="1" x14ac:dyDescent="0.35">
      <c r="A24" s="95">
        <v>18</v>
      </c>
      <c r="B24" s="96" t="s">
        <v>337</v>
      </c>
      <c r="C24" s="88">
        <v>0.4</v>
      </c>
      <c r="D24" s="97">
        <v>0.314</v>
      </c>
      <c r="E24" s="98">
        <v>0.314</v>
      </c>
      <c r="F24" s="98">
        <v>8.5999999999999993E-2</v>
      </c>
      <c r="G24" s="98">
        <v>4.2999999999999997E-2</v>
      </c>
      <c r="H24" s="98">
        <v>0</v>
      </c>
      <c r="I24" s="99">
        <v>0</v>
      </c>
      <c r="J24" s="106" t="s">
        <v>957</v>
      </c>
      <c r="K24" s="62" t="s">
        <v>566</v>
      </c>
      <c r="L24" s="62"/>
      <c r="M24" s="62"/>
      <c r="N24" s="62"/>
      <c r="O24" s="62"/>
      <c r="P24" s="62"/>
    </row>
    <row r="25" spans="1:16" ht="15" thickBot="1" x14ac:dyDescent="0.35">
      <c r="A25" s="95">
        <v>19</v>
      </c>
      <c r="B25" s="96" t="s">
        <v>338</v>
      </c>
      <c r="C25" s="88">
        <v>0.41799999999999998</v>
      </c>
      <c r="D25" s="97">
        <v>0.36499999999999999</v>
      </c>
      <c r="E25" s="98">
        <v>0.312</v>
      </c>
      <c r="F25" s="98">
        <v>0.106</v>
      </c>
      <c r="G25" s="98">
        <v>5.2999999999999999E-2</v>
      </c>
      <c r="H25" s="98">
        <v>0</v>
      </c>
      <c r="I25" s="99">
        <v>0</v>
      </c>
      <c r="J25" s="106" t="s">
        <v>957</v>
      </c>
      <c r="K25" s="62" t="s">
        <v>566</v>
      </c>
      <c r="L25" s="62"/>
      <c r="M25" s="62"/>
      <c r="N25" s="62"/>
      <c r="O25" s="62"/>
      <c r="P25" s="62"/>
    </row>
    <row r="26" spans="1:16" ht="15" thickBot="1" x14ac:dyDescent="0.35">
      <c r="A26" s="95">
        <v>20</v>
      </c>
      <c r="B26" s="96" t="s">
        <v>341</v>
      </c>
      <c r="C26" s="88">
        <v>0.35799999999999998</v>
      </c>
      <c r="D26" s="97">
        <v>0.28599999999999998</v>
      </c>
      <c r="E26" s="98">
        <v>0.28599999999999998</v>
      </c>
      <c r="F26" s="98">
        <v>7.1999999999999995E-2</v>
      </c>
      <c r="G26" s="98">
        <v>3.5999999999999997E-2</v>
      </c>
      <c r="H26" s="98">
        <v>0</v>
      </c>
      <c r="I26" s="99">
        <v>0</v>
      </c>
      <c r="J26" s="106" t="s">
        <v>957</v>
      </c>
      <c r="K26" s="62" t="s">
        <v>566</v>
      </c>
      <c r="L26" s="62"/>
      <c r="M26" s="62"/>
      <c r="N26" s="62"/>
      <c r="O26" s="62"/>
      <c r="P26" s="62"/>
    </row>
    <row r="27" spans="1:16" ht="15" thickBot="1" x14ac:dyDescent="0.35">
      <c r="A27" s="95">
        <v>21</v>
      </c>
      <c r="B27" s="96" t="s">
        <v>6</v>
      </c>
      <c r="C27" s="88">
        <v>0.79500000000000004</v>
      </c>
      <c r="D27" s="97">
        <v>0.69199999999999995</v>
      </c>
      <c r="E27" s="98">
        <v>0.58799999999999997</v>
      </c>
      <c r="F27" s="98">
        <v>0.20699999999999999</v>
      </c>
      <c r="G27" s="98">
        <v>0.104</v>
      </c>
      <c r="H27" s="98">
        <v>0</v>
      </c>
      <c r="I27" s="99">
        <v>0</v>
      </c>
      <c r="J27" s="106" t="s">
        <v>958</v>
      </c>
      <c r="K27" s="62" t="s">
        <v>568</v>
      </c>
      <c r="L27" s="62"/>
      <c r="M27" s="62"/>
      <c r="N27" s="62"/>
      <c r="O27" s="62"/>
      <c r="P27" s="62"/>
    </row>
    <row r="28" spans="1:16" ht="15" thickBot="1" x14ac:dyDescent="0.35">
      <c r="A28" s="95">
        <v>22</v>
      </c>
      <c r="B28" s="96" t="s">
        <v>9</v>
      </c>
      <c r="C28" s="88">
        <v>0.45</v>
      </c>
      <c r="D28" s="97">
        <v>0.375</v>
      </c>
      <c r="E28" s="98">
        <v>0.3</v>
      </c>
      <c r="F28" s="98">
        <v>0.15</v>
      </c>
      <c r="G28" s="98">
        <v>7.4999999999999997E-2</v>
      </c>
      <c r="H28" s="98">
        <v>0</v>
      </c>
      <c r="I28" s="99">
        <v>0</v>
      </c>
      <c r="J28" s="106" t="s">
        <v>958</v>
      </c>
      <c r="K28" s="62" t="s">
        <v>569</v>
      </c>
      <c r="L28" s="62"/>
      <c r="M28" s="62"/>
      <c r="N28" s="62"/>
      <c r="O28" s="62"/>
      <c r="P28" s="62"/>
    </row>
    <row r="29" spans="1:16" ht="15" thickBot="1" x14ac:dyDescent="0.35">
      <c r="A29" s="95">
        <v>23</v>
      </c>
      <c r="B29" s="96" t="s">
        <v>10</v>
      </c>
      <c r="C29" s="88">
        <v>0.436</v>
      </c>
      <c r="D29" s="97">
        <v>0.36799999999999999</v>
      </c>
      <c r="E29" s="98">
        <v>0.3</v>
      </c>
      <c r="F29" s="98">
        <v>0.13600000000000001</v>
      </c>
      <c r="G29" s="98">
        <v>6.8000000000000005E-2</v>
      </c>
      <c r="H29" s="98">
        <v>0</v>
      </c>
      <c r="I29" s="99">
        <v>0</v>
      </c>
      <c r="J29" s="106" t="s">
        <v>958</v>
      </c>
      <c r="K29" s="62" t="s">
        <v>571</v>
      </c>
      <c r="L29" s="62"/>
      <c r="M29" s="62"/>
      <c r="N29" s="62"/>
      <c r="O29" s="62"/>
      <c r="P29" s="62"/>
    </row>
    <row r="30" spans="1:16" ht="15" thickBot="1" x14ac:dyDescent="0.35">
      <c r="A30" s="95">
        <v>24</v>
      </c>
      <c r="B30" s="96" t="s">
        <v>17</v>
      </c>
      <c r="C30" s="88">
        <v>0.26300000000000001</v>
      </c>
      <c r="D30" s="97">
        <v>0.24199999999999999</v>
      </c>
      <c r="E30" s="98">
        <v>0.222</v>
      </c>
      <c r="F30" s="98">
        <v>4.1000000000000002E-2</v>
      </c>
      <c r="G30" s="98">
        <v>0.02</v>
      </c>
      <c r="H30" s="98">
        <v>0</v>
      </c>
      <c r="I30" s="99">
        <v>0</v>
      </c>
      <c r="J30" s="106" t="s">
        <v>958</v>
      </c>
      <c r="K30" s="62" t="s">
        <v>572</v>
      </c>
      <c r="L30" s="62"/>
      <c r="M30" s="62"/>
      <c r="N30" s="62"/>
      <c r="O30" s="62"/>
      <c r="P30" s="62"/>
    </row>
    <row r="31" spans="1:16" ht="15" thickBot="1" x14ac:dyDescent="0.35">
      <c r="A31" s="95">
        <v>25</v>
      </c>
      <c r="B31" s="96" t="s">
        <v>22</v>
      </c>
      <c r="C31" s="88">
        <v>0.36299999999999999</v>
      </c>
      <c r="D31" s="97">
        <v>0.314</v>
      </c>
      <c r="E31" s="98">
        <v>0.26500000000000001</v>
      </c>
      <c r="F31" s="98">
        <v>9.8000000000000004E-2</v>
      </c>
      <c r="G31" s="98">
        <v>4.9000000000000002E-2</v>
      </c>
      <c r="H31" s="98">
        <v>0</v>
      </c>
      <c r="I31" s="99">
        <v>0</v>
      </c>
      <c r="J31" s="106" t="s">
        <v>958</v>
      </c>
      <c r="K31" s="62" t="s">
        <v>571</v>
      </c>
      <c r="L31" s="62"/>
      <c r="M31" s="62"/>
      <c r="N31" s="62"/>
      <c r="O31" s="62"/>
      <c r="P31" s="62"/>
    </row>
    <row r="32" spans="1:16" ht="15" thickBot="1" x14ac:dyDescent="0.35">
      <c r="A32" s="95">
        <v>26</v>
      </c>
      <c r="B32" s="96" t="s">
        <v>33</v>
      </c>
      <c r="C32" s="88">
        <v>0.27700000000000002</v>
      </c>
      <c r="D32" s="97">
        <v>0.251</v>
      </c>
      <c r="E32" s="98">
        <v>0.22500000000000001</v>
      </c>
      <c r="F32" s="98">
        <v>5.1999999999999998E-2</v>
      </c>
      <c r="G32" s="98">
        <v>2.5999999999999999E-2</v>
      </c>
      <c r="H32" s="98">
        <v>0</v>
      </c>
      <c r="I32" s="99">
        <v>0</v>
      </c>
      <c r="J32" s="106" t="s">
        <v>958</v>
      </c>
      <c r="K32" s="62" t="s">
        <v>575</v>
      </c>
      <c r="L32" s="62"/>
      <c r="M32" s="62"/>
      <c r="N32" s="62"/>
      <c r="O32" s="62"/>
      <c r="P32" s="62"/>
    </row>
    <row r="33" spans="1:16" ht="15" thickBot="1" x14ac:dyDescent="0.35">
      <c r="A33" s="95">
        <v>27</v>
      </c>
      <c r="B33" s="96" t="s">
        <v>68</v>
      </c>
      <c r="C33" s="88">
        <v>0.307</v>
      </c>
      <c r="D33" s="97">
        <v>0.27600000000000002</v>
      </c>
      <c r="E33" s="98">
        <v>0.245</v>
      </c>
      <c r="F33" s="98">
        <v>6.2E-2</v>
      </c>
      <c r="G33" s="98">
        <v>3.1E-2</v>
      </c>
      <c r="H33" s="98">
        <v>0</v>
      </c>
      <c r="I33" s="99">
        <v>0</v>
      </c>
      <c r="J33" s="106" t="s">
        <v>958</v>
      </c>
      <c r="K33" s="62" t="s">
        <v>580</v>
      </c>
      <c r="L33" s="62"/>
      <c r="M33" s="62"/>
      <c r="N33" s="62"/>
      <c r="O33" s="62"/>
      <c r="P33" s="62"/>
    </row>
    <row r="34" spans="1:16" ht="15" thickBot="1" x14ac:dyDescent="0.35">
      <c r="A34" s="95">
        <v>28</v>
      </c>
      <c r="B34" s="96" t="s">
        <v>69</v>
      </c>
      <c r="C34" s="88">
        <v>0.246</v>
      </c>
      <c r="D34" s="97">
        <v>0.22500000000000001</v>
      </c>
      <c r="E34" s="98">
        <v>0.20399999999999999</v>
      </c>
      <c r="F34" s="98">
        <v>4.2999999999999997E-2</v>
      </c>
      <c r="G34" s="98">
        <v>2.1000000000000001E-2</v>
      </c>
      <c r="H34" s="98">
        <v>0</v>
      </c>
      <c r="I34" s="99">
        <v>0</v>
      </c>
      <c r="J34" s="106" t="s">
        <v>958</v>
      </c>
      <c r="K34" s="62" t="s">
        <v>581</v>
      </c>
      <c r="L34" s="62"/>
      <c r="M34" s="62"/>
      <c r="N34" s="62"/>
      <c r="O34" s="62"/>
      <c r="P34" s="62"/>
    </row>
    <row r="35" spans="1:16" ht="15" thickBot="1" x14ac:dyDescent="0.35">
      <c r="A35" s="95">
        <v>29</v>
      </c>
      <c r="B35" s="96" t="s">
        <v>70</v>
      </c>
      <c r="C35" s="88">
        <v>0.26400000000000001</v>
      </c>
      <c r="D35" s="97">
        <v>0.24099999999999999</v>
      </c>
      <c r="E35" s="98">
        <v>0.218</v>
      </c>
      <c r="F35" s="98">
        <v>4.5999999999999999E-2</v>
      </c>
      <c r="G35" s="98">
        <v>2.3E-2</v>
      </c>
      <c r="H35" s="98">
        <v>0</v>
      </c>
      <c r="I35" s="99">
        <v>0</v>
      </c>
      <c r="J35" s="106" t="s">
        <v>958</v>
      </c>
      <c r="K35" s="62" t="s">
        <v>575</v>
      </c>
      <c r="L35" s="62"/>
      <c r="M35" s="62"/>
      <c r="N35" s="62"/>
      <c r="O35" s="62"/>
      <c r="P35" s="62"/>
    </row>
    <row r="36" spans="1:16" ht="15" thickBot="1" x14ac:dyDescent="0.35">
      <c r="A36" s="95">
        <v>30</v>
      </c>
      <c r="B36" s="96" t="s">
        <v>73</v>
      </c>
      <c r="C36" s="88">
        <v>0.35299999999999998</v>
      </c>
      <c r="D36" s="97">
        <v>0.32800000000000001</v>
      </c>
      <c r="E36" s="98">
        <v>0.30299999999999999</v>
      </c>
      <c r="F36" s="98">
        <v>4.9000000000000002E-2</v>
      </c>
      <c r="G36" s="98">
        <v>2.5000000000000001E-2</v>
      </c>
      <c r="H36" s="98">
        <v>0</v>
      </c>
      <c r="I36" s="99">
        <v>0</v>
      </c>
      <c r="J36" s="106" t="s">
        <v>958</v>
      </c>
      <c r="K36" s="62" t="s">
        <v>571</v>
      </c>
      <c r="L36" s="62"/>
      <c r="M36" s="62"/>
      <c r="N36" s="62"/>
      <c r="O36" s="62"/>
      <c r="P36" s="62"/>
    </row>
    <row r="37" spans="1:16" ht="15" thickBot="1" x14ac:dyDescent="0.35">
      <c r="A37" s="95">
        <v>31</v>
      </c>
      <c r="B37" s="96" t="s">
        <v>74</v>
      </c>
      <c r="C37" s="88">
        <v>0.24299999999999999</v>
      </c>
      <c r="D37" s="97">
        <v>0.215</v>
      </c>
      <c r="E37" s="98">
        <v>0.187</v>
      </c>
      <c r="F37" s="98">
        <v>5.6000000000000001E-2</v>
      </c>
      <c r="G37" s="98">
        <v>2.8000000000000001E-2</v>
      </c>
      <c r="H37" s="98">
        <v>0</v>
      </c>
      <c r="I37" s="99">
        <v>0</v>
      </c>
      <c r="J37" s="106" t="s">
        <v>958</v>
      </c>
      <c r="K37" s="62" t="s">
        <v>575</v>
      </c>
      <c r="L37" s="62"/>
      <c r="M37" s="62"/>
      <c r="N37" s="62"/>
      <c r="O37" s="62"/>
      <c r="P37" s="62"/>
    </row>
    <row r="38" spans="1:16" ht="15" thickBot="1" x14ac:dyDescent="0.35">
      <c r="A38" s="95">
        <v>32</v>
      </c>
      <c r="B38" s="96" t="s">
        <v>76</v>
      </c>
      <c r="C38" s="88">
        <v>0.78300000000000003</v>
      </c>
      <c r="D38" s="97">
        <v>0.71399999999999997</v>
      </c>
      <c r="E38" s="98">
        <v>0.64500000000000002</v>
      </c>
      <c r="F38" s="98">
        <v>0.13800000000000001</v>
      </c>
      <c r="G38" s="98">
        <v>6.9000000000000006E-2</v>
      </c>
      <c r="H38" s="98">
        <v>0</v>
      </c>
      <c r="I38" s="99">
        <v>0</v>
      </c>
      <c r="J38" s="106" t="s">
        <v>958</v>
      </c>
      <c r="K38" s="62" t="s">
        <v>568</v>
      </c>
      <c r="L38" s="62"/>
      <c r="M38" s="62"/>
      <c r="N38" s="62"/>
      <c r="O38" s="62"/>
      <c r="P38" s="62"/>
    </row>
    <row r="39" spans="1:16" ht="15" thickBot="1" x14ac:dyDescent="0.35">
      <c r="A39" s="95">
        <v>33</v>
      </c>
      <c r="B39" s="96" t="s">
        <v>77</v>
      </c>
      <c r="C39" s="88">
        <v>0.52400000000000002</v>
      </c>
      <c r="D39" s="97">
        <v>0.49099999999999999</v>
      </c>
      <c r="E39" s="98">
        <v>0.45800000000000002</v>
      </c>
      <c r="F39" s="98">
        <v>6.6000000000000003E-2</v>
      </c>
      <c r="G39" s="98">
        <v>3.3000000000000002E-2</v>
      </c>
      <c r="H39" s="98">
        <v>0</v>
      </c>
      <c r="I39" s="99">
        <v>0</v>
      </c>
      <c r="J39" s="106" t="s">
        <v>958</v>
      </c>
      <c r="K39" s="62" t="s">
        <v>583</v>
      </c>
      <c r="L39" s="62"/>
      <c r="M39" s="62"/>
      <c r="N39" s="62"/>
      <c r="O39" s="62"/>
      <c r="P39" s="62"/>
    </row>
    <row r="40" spans="1:16" ht="15" thickBot="1" x14ac:dyDescent="0.35">
      <c r="A40" s="100">
        <v>34</v>
      </c>
      <c r="B40" s="101" t="s">
        <v>80</v>
      </c>
      <c r="C40" s="102">
        <v>0.70899999999999996</v>
      </c>
      <c r="D40" s="103">
        <v>0.65400000000000003</v>
      </c>
      <c r="E40" s="104">
        <v>0.6</v>
      </c>
      <c r="F40" s="104">
        <v>0.11</v>
      </c>
      <c r="G40" s="104">
        <v>5.5E-2</v>
      </c>
      <c r="H40" s="104">
        <v>0</v>
      </c>
      <c r="I40" s="105">
        <v>0</v>
      </c>
      <c r="J40" s="106" t="s">
        <v>958</v>
      </c>
      <c r="K40" s="62" t="s">
        <v>585</v>
      </c>
      <c r="L40" s="62"/>
      <c r="M40" s="62"/>
      <c r="N40" s="62"/>
      <c r="O40" s="62"/>
      <c r="P40" s="62"/>
    </row>
    <row r="41" spans="1:16" ht="15.6" thickTop="1" thickBot="1" x14ac:dyDescent="0.35">
      <c r="A41" s="65">
        <v>35</v>
      </c>
      <c r="B41" s="4" t="s">
        <v>144</v>
      </c>
      <c r="C41" s="5">
        <v>0.35799999999999998</v>
      </c>
      <c r="D41" s="6">
        <v>0.312</v>
      </c>
      <c r="E41" s="7">
        <v>0.26600000000000001</v>
      </c>
      <c r="F41" s="7">
        <v>9.1999999999999998E-2</v>
      </c>
      <c r="G41" s="7">
        <v>4.5999999999999999E-2</v>
      </c>
      <c r="H41" s="7">
        <v>0</v>
      </c>
      <c r="I41" s="7">
        <v>0</v>
      </c>
      <c r="J41" s="76" t="s">
        <v>957</v>
      </c>
      <c r="K41" t="s">
        <v>566</v>
      </c>
    </row>
    <row r="42" spans="1:16" ht="15" thickBot="1" x14ac:dyDescent="0.35">
      <c r="A42" s="65">
        <v>36</v>
      </c>
      <c r="B42" s="4" t="s">
        <v>145</v>
      </c>
      <c r="C42" s="5">
        <v>0.32800000000000001</v>
      </c>
      <c r="D42" s="6">
        <v>0.27600000000000002</v>
      </c>
      <c r="E42" s="7">
        <v>0.27600000000000002</v>
      </c>
      <c r="F42" s="7">
        <v>5.1999999999999998E-2</v>
      </c>
      <c r="G42" s="7">
        <v>2.5999999999999999E-2</v>
      </c>
      <c r="H42" s="7">
        <v>0</v>
      </c>
      <c r="I42" s="7">
        <v>0</v>
      </c>
      <c r="J42" s="76" t="s">
        <v>957</v>
      </c>
      <c r="K42" t="s">
        <v>566</v>
      </c>
    </row>
    <row r="43" spans="1:16" ht="15" thickBot="1" x14ac:dyDescent="0.35">
      <c r="A43" s="65">
        <v>37</v>
      </c>
      <c r="B43" s="4" t="s">
        <v>149</v>
      </c>
      <c r="C43" s="5">
        <v>0.45200000000000001</v>
      </c>
      <c r="D43" s="6">
        <v>0.39400000000000002</v>
      </c>
      <c r="E43" s="7">
        <v>0.33700000000000002</v>
      </c>
      <c r="F43" s="7">
        <v>0.115</v>
      </c>
      <c r="G43" s="7">
        <v>5.7000000000000002E-2</v>
      </c>
      <c r="H43" s="7">
        <v>0</v>
      </c>
      <c r="I43" s="7">
        <v>0</v>
      </c>
      <c r="J43" s="76" t="s">
        <v>957</v>
      </c>
      <c r="K43" t="s">
        <v>600</v>
      </c>
    </row>
    <row r="44" spans="1:16" ht="15" thickBot="1" x14ac:dyDescent="0.35">
      <c r="A44" s="65">
        <v>38</v>
      </c>
      <c r="B44" s="4" t="s">
        <v>150</v>
      </c>
      <c r="C44" s="5">
        <v>0.33800000000000002</v>
      </c>
      <c r="D44" s="6">
        <v>0.29399999999999998</v>
      </c>
      <c r="E44" s="7">
        <v>0.249</v>
      </c>
      <c r="F44" s="7">
        <v>8.8999999999999996E-2</v>
      </c>
      <c r="G44" s="7">
        <v>4.3999999999999997E-2</v>
      </c>
      <c r="H44" s="7">
        <v>0</v>
      </c>
      <c r="I44" s="7">
        <v>0</v>
      </c>
      <c r="J44" s="76" t="s">
        <v>957</v>
      </c>
      <c r="K44" t="s">
        <v>600</v>
      </c>
    </row>
    <row r="45" spans="1:16" ht="15" thickBot="1" x14ac:dyDescent="0.35">
      <c r="A45" s="65">
        <v>39</v>
      </c>
      <c r="B45" s="4" t="s">
        <v>151</v>
      </c>
      <c r="C45" s="5">
        <v>0.3</v>
      </c>
      <c r="D45" s="6">
        <v>0.27</v>
      </c>
      <c r="E45" s="7">
        <v>0.24</v>
      </c>
      <c r="F45" s="7">
        <v>0.06</v>
      </c>
      <c r="G45" s="7">
        <v>0.03</v>
      </c>
      <c r="H45" s="7">
        <v>0</v>
      </c>
      <c r="I45" s="7">
        <v>0</v>
      </c>
      <c r="J45" s="76" t="s">
        <v>957</v>
      </c>
      <c r="K45" t="s">
        <v>601</v>
      </c>
    </row>
    <row r="46" spans="1:16" ht="15" thickBot="1" x14ac:dyDescent="0.35">
      <c r="A46" s="65">
        <v>40</v>
      </c>
      <c r="B46" s="4" t="s">
        <v>152</v>
      </c>
      <c r="C46" s="5">
        <v>0.54600000000000004</v>
      </c>
      <c r="D46" s="6">
        <v>0.47199999999999998</v>
      </c>
      <c r="E46" s="7">
        <v>0.39900000000000002</v>
      </c>
      <c r="F46" s="7">
        <v>0.14699999999999999</v>
      </c>
      <c r="G46" s="7">
        <v>7.2999999999999995E-2</v>
      </c>
      <c r="H46" s="7">
        <v>0</v>
      </c>
      <c r="I46" s="7">
        <v>0</v>
      </c>
      <c r="J46" s="76" t="s">
        <v>957</v>
      </c>
      <c r="K46" t="s">
        <v>566</v>
      </c>
    </row>
    <row r="47" spans="1:16" ht="15" thickBot="1" x14ac:dyDescent="0.35">
      <c r="A47" s="65">
        <v>41</v>
      </c>
      <c r="B47" s="4" t="s">
        <v>183</v>
      </c>
      <c r="C47" s="5">
        <v>0.27400000000000002</v>
      </c>
      <c r="D47" s="6">
        <v>0.23799999999999999</v>
      </c>
      <c r="E47" s="7">
        <v>0.20100000000000001</v>
      </c>
      <c r="F47" s="7">
        <v>7.1999999999999995E-2</v>
      </c>
      <c r="G47" s="7">
        <v>3.5999999999999997E-2</v>
      </c>
      <c r="H47" s="7">
        <v>0</v>
      </c>
      <c r="I47" s="7">
        <v>0</v>
      </c>
      <c r="J47" s="76" t="s">
        <v>957</v>
      </c>
      <c r="K47" t="s">
        <v>612</v>
      </c>
    </row>
    <row r="48" spans="1:16" ht="15" thickBot="1" x14ac:dyDescent="0.35">
      <c r="A48" s="65">
        <v>42</v>
      </c>
      <c r="B48" s="4" t="s">
        <v>184</v>
      </c>
      <c r="C48" s="5">
        <v>0.26300000000000001</v>
      </c>
      <c r="D48" s="6">
        <v>0.22900000000000001</v>
      </c>
      <c r="E48" s="7">
        <v>0.19600000000000001</v>
      </c>
      <c r="F48" s="7">
        <v>6.7000000000000004E-2</v>
      </c>
      <c r="G48" s="7">
        <v>3.3000000000000002E-2</v>
      </c>
      <c r="H48" s="7">
        <v>0</v>
      </c>
      <c r="I48" s="7">
        <v>0</v>
      </c>
      <c r="J48" s="76" t="s">
        <v>957</v>
      </c>
      <c r="K48" t="s">
        <v>566</v>
      </c>
    </row>
    <row r="49" spans="1:11" ht="15" thickBot="1" x14ac:dyDescent="0.35">
      <c r="A49" s="65">
        <v>43</v>
      </c>
      <c r="B49" s="4" t="s">
        <v>186</v>
      </c>
      <c r="C49" s="5">
        <v>0.26800000000000002</v>
      </c>
      <c r="D49" s="6">
        <v>0.23499999999999999</v>
      </c>
      <c r="E49" s="7">
        <v>0.20200000000000001</v>
      </c>
      <c r="F49" s="7">
        <v>6.7000000000000004E-2</v>
      </c>
      <c r="G49" s="7">
        <v>3.3000000000000002E-2</v>
      </c>
      <c r="H49" s="7">
        <v>0</v>
      </c>
      <c r="I49" s="7">
        <v>0</v>
      </c>
      <c r="J49" s="76" t="s">
        <v>957</v>
      </c>
      <c r="K49" t="s">
        <v>613</v>
      </c>
    </row>
    <row r="50" spans="1:11" ht="15" thickBot="1" x14ac:dyDescent="0.35">
      <c r="A50" s="65">
        <v>44</v>
      </c>
      <c r="B50" s="4" t="s">
        <v>187</v>
      </c>
      <c r="C50" s="5">
        <v>0.52100000000000002</v>
      </c>
      <c r="D50" s="6">
        <v>0.45700000000000002</v>
      </c>
      <c r="E50" s="7">
        <v>0.39300000000000002</v>
      </c>
      <c r="F50" s="7">
        <v>0.128</v>
      </c>
      <c r="G50" s="7">
        <v>6.4000000000000001E-2</v>
      </c>
      <c r="H50" s="7">
        <v>0</v>
      </c>
      <c r="I50" s="7">
        <v>0</v>
      </c>
      <c r="J50" s="76" t="s">
        <v>957</v>
      </c>
      <c r="K50" t="s">
        <v>566</v>
      </c>
    </row>
    <row r="51" spans="1:11" ht="15" thickBot="1" x14ac:dyDescent="0.35">
      <c r="A51" s="65">
        <v>45</v>
      </c>
      <c r="B51" s="4" t="s">
        <v>189</v>
      </c>
      <c r="C51" s="5">
        <v>0.81499999999999995</v>
      </c>
      <c r="D51" s="6">
        <v>0.70799999999999996</v>
      </c>
      <c r="E51" s="7">
        <v>0.60099999999999998</v>
      </c>
      <c r="F51" s="7">
        <v>0.214</v>
      </c>
      <c r="G51" s="7">
        <v>0.107</v>
      </c>
      <c r="H51" s="7">
        <v>0</v>
      </c>
      <c r="I51" s="7">
        <v>0</v>
      </c>
      <c r="J51" s="76" t="s">
        <v>957</v>
      </c>
      <c r="K51" t="s">
        <v>566</v>
      </c>
    </row>
    <row r="52" spans="1:11" ht="15" thickBot="1" x14ac:dyDescent="0.35">
      <c r="A52" s="65">
        <v>46</v>
      </c>
      <c r="B52" s="4" t="s">
        <v>190</v>
      </c>
      <c r="C52" s="5">
        <v>0.67600000000000005</v>
      </c>
      <c r="D52" s="6">
        <v>0.59299999999999997</v>
      </c>
      <c r="E52" s="7">
        <v>0.51</v>
      </c>
      <c r="F52" s="7">
        <v>0.16500000000000001</v>
      </c>
      <c r="G52" s="7">
        <v>8.3000000000000004E-2</v>
      </c>
      <c r="H52" s="7">
        <v>0</v>
      </c>
      <c r="I52" s="7">
        <v>0</v>
      </c>
      <c r="J52" s="76" t="s">
        <v>957</v>
      </c>
      <c r="K52" t="s">
        <v>614</v>
      </c>
    </row>
    <row r="53" spans="1:11" ht="15" thickBot="1" x14ac:dyDescent="0.35">
      <c r="A53" s="65">
        <v>47</v>
      </c>
      <c r="B53" s="4" t="s">
        <v>212</v>
      </c>
      <c r="C53" s="5">
        <v>0.26400000000000001</v>
      </c>
      <c r="D53" s="6">
        <v>0.23599999999999999</v>
      </c>
      <c r="E53" s="7">
        <v>0.20799999999999999</v>
      </c>
      <c r="F53" s="7">
        <v>5.6000000000000001E-2</v>
      </c>
      <c r="G53" s="7">
        <v>2.8000000000000001E-2</v>
      </c>
      <c r="H53" s="7">
        <v>0</v>
      </c>
      <c r="I53" s="7">
        <v>0</v>
      </c>
      <c r="J53" s="76" t="s">
        <v>957</v>
      </c>
      <c r="K53" t="s">
        <v>566</v>
      </c>
    </row>
    <row r="54" spans="1:11" ht="15" thickBot="1" x14ac:dyDescent="0.35">
      <c r="A54" s="65">
        <v>48</v>
      </c>
      <c r="B54" s="4" t="s">
        <v>215</v>
      </c>
      <c r="C54" s="5">
        <v>0.217</v>
      </c>
      <c r="D54" s="6">
        <v>0.20200000000000001</v>
      </c>
      <c r="E54" s="7">
        <v>0.187</v>
      </c>
      <c r="F54" s="7">
        <v>0.03</v>
      </c>
      <c r="G54" s="7">
        <v>1.4999999999999999E-2</v>
      </c>
      <c r="H54" s="7">
        <v>0</v>
      </c>
      <c r="I54" s="7">
        <v>0</v>
      </c>
      <c r="J54" s="76" t="s">
        <v>957</v>
      </c>
      <c r="K54" t="s">
        <v>620</v>
      </c>
    </row>
    <row r="55" spans="1:11" ht="15" thickBot="1" x14ac:dyDescent="0.35">
      <c r="A55" s="65">
        <v>49</v>
      </c>
      <c r="B55" s="4" t="s">
        <v>216</v>
      </c>
      <c r="C55" s="5">
        <v>0.26300000000000001</v>
      </c>
      <c r="D55" s="6">
        <v>0.21099999999999999</v>
      </c>
      <c r="E55" s="7">
        <v>0.21099999999999999</v>
      </c>
      <c r="F55" s="7">
        <v>5.1999999999999998E-2</v>
      </c>
      <c r="G55" s="7">
        <v>2.5999999999999999E-2</v>
      </c>
      <c r="H55" s="7">
        <v>0</v>
      </c>
      <c r="I55" s="7">
        <v>0</v>
      </c>
      <c r="J55" s="76" t="s">
        <v>957</v>
      </c>
      <c r="K55" t="s">
        <v>566</v>
      </c>
    </row>
    <row r="56" spans="1:11" ht="15" thickBot="1" x14ac:dyDescent="0.35">
      <c r="A56" s="65">
        <v>50</v>
      </c>
      <c r="B56" s="4" t="s">
        <v>217</v>
      </c>
      <c r="C56" s="5">
        <v>0.27400000000000002</v>
      </c>
      <c r="D56" s="6">
        <v>0.24299999999999999</v>
      </c>
      <c r="E56" s="7">
        <v>0.21199999999999999</v>
      </c>
      <c r="F56" s="7">
        <v>6.3E-2</v>
      </c>
      <c r="G56" s="7">
        <v>3.1E-2</v>
      </c>
      <c r="H56" s="7">
        <v>0</v>
      </c>
      <c r="I56" s="7">
        <v>0</v>
      </c>
      <c r="J56" s="76" t="s">
        <v>957</v>
      </c>
      <c r="K56" t="s">
        <v>573</v>
      </c>
    </row>
    <row r="57" spans="1:11" ht="15" thickBot="1" x14ac:dyDescent="0.35">
      <c r="A57" s="65">
        <v>51</v>
      </c>
      <c r="B57" s="4" t="s">
        <v>218</v>
      </c>
      <c r="C57" s="5">
        <v>0.26400000000000001</v>
      </c>
      <c r="D57" s="6">
        <v>0.20599999999999999</v>
      </c>
      <c r="E57" s="7">
        <v>0.20599999999999999</v>
      </c>
      <c r="F57" s="7">
        <v>5.8000000000000003E-2</v>
      </c>
      <c r="G57" s="7">
        <v>2.9000000000000001E-2</v>
      </c>
      <c r="H57" s="7">
        <v>0</v>
      </c>
      <c r="I57" s="7">
        <v>0</v>
      </c>
      <c r="J57" s="76" t="s">
        <v>957</v>
      </c>
      <c r="K57" t="s">
        <v>573</v>
      </c>
    </row>
    <row r="58" spans="1:11" ht="15" thickBot="1" x14ac:dyDescent="0.35">
      <c r="A58" s="65">
        <v>52</v>
      </c>
      <c r="B58" s="4" t="s">
        <v>228</v>
      </c>
      <c r="C58" s="5">
        <v>0.438</v>
      </c>
      <c r="D58" s="6">
        <v>0.40300000000000002</v>
      </c>
      <c r="E58" s="7">
        <v>0.36699999999999999</v>
      </c>
      <c r="F58" s="7">
        <v>7.0999999999999994E-2</v>
      </c>
      <c r="G58" s="7">
        <v>3.5000000000000003E-2</v>
      </c>
      <c r="H58" s="7">
        <v>0</v>
      </c>
      <c r="I58" s="7">
        <v>0</v>
      </c>
      <c r="J58" s="76" t="s">
        <v>957</v>
      </c>
      <c r="K58" t="s">
        <v>590</v>
      </c>
    </row>
    <row r="59" spans="1:11" ht="15" thickBot="1" x14ac:dyDescent="0.35">
      <c r="A59" s="65">
        <v>53</v>
      </c>
      <c r="B59" s="4" t="s">
        <v>229</v>
      </c>
      <c r="C59" s="5">
        <v>0.27600000000000002</v>
      </c>
      <c r="D59" s="6">
        <v>0.21199999999999999</v>
      </c>
      <c r="E59" s="7">
        <v>0.21199999999999999</v>
      </c>
      <c r="F59" s="7">
        <v>6.4000000000000001E-2</v>
      </c>
      <c r="G59" s="7">
        <v>3.2000000000000001E-2</v>
      </c>
      <c r="H59" s="7">
        <v>0</v>
      </c>
      <c r="I59" s="7">
        <v>0</v>
      </c>
      <c r="J59" s="76" t="s">
        <v>957</v>
      </c>
      <c r="K59" t="s">
        <v>566</v>
      </c>
    </row>
    <row r="60" spans="1:11" ht="15" thickBot="1" x14ac:dyDescent="0.35">
      <c r="A60" s="65">
        <v>54</v>
      </c>
      <c r="B60" s="4" t="s">
        <v>230</v>
      </c>
      <c r="C60" s="5">
        <v>0.437</v>
      </c>
      <c r="D60" s="6">
        <v>0.34300000000000003</v>
      </c>
      <c r="E60" s="7">
        <v>0.34300000000000003</v>
      </c>
      <c r="F60" s="7">
        <v>9.4E-2</v>
      </c>
      <c r="G60" s="7">
        <v>4.7E-2</v>
      </c>
      <c r="H60" s="7">
        <v>0</v>
      </c>
      <c r="I60" s="7">
        <v>0</v>
      </c>
      <c r="J60" s="76" t="s">
        <v>957</v>
      </c>
      <c r="K60" t="s">
        <v>566</v>
      </c>
    </row>
    <row r="61" spans="1:11" ht="15" thickBot="1" x14ac:dyDescent="0.35">
      <c r="A61" s="65">
        <v>55</v>
      </c>
      <c r="B61" s="4" t="s">
        <v>231</v>
      </c>
      <c r="C61" s="5">
        <v>0.60899999999999999</v>
      </c>
      <c r="D61" s="6">
        <v>0.54</v>
      </c>
      <c r="E61" s="7">
        <v>0.47</v>
      </c>
      <c r="F61" s="7">
        <v>0.13900000000000001</v>
      </c>
      <c r="G61" s="7">
        <v>6.9000000000000006E-2</v>
      </c>
      <c r="H61" s="7">
        <v>0</v>
      </c>
      <c r="I61" s="7">
        <v>0</v>
      </c>
      <c r="J61" s="76" t="s">
        <v>957</v>
      </c>
      <c r="K61" t="s">
        <v>566</v>
      </c>
    </row>
    <row r="62" spans="1:11" ht="15" thickBot="1" x14ac:dyDescent="0.35">
      <c r="A62" s="65">
        <v>56</v>
      </c>
      <c r="B62" s="4" t="s">
        <v>240</v>
      </c>
      <c r="C62" s="5">
        <v>0.51100000000000001</v>
      </c>
      <c r="D62" s="6">
        <v>0.44500000000000001</v>
      </c>
      <c r="E62" s="7">
        <v>0.379</v>
      </c>
      <c r="F62" s="7">
        <v>0.13100000000000001</v>
      </c>
      <c r="G62" s="7">
        <v>6.6000000000000003E-2</v>
      </c>
      <c r="H62" s="7">
        <v>0</v>
      </c>
      <c r="I62" s="7">
        <v>0</v>
      </c>
      <c r="J62" s="76" t="s">
        <v>957</v>
      </c>
      <c r="K62" t="s">
        <v>625</v>
      </c>
    </row>
    <row r="63" spans="1:11" ht="15" thickBot="1" x14ac:dyDescent="0.35">
      <c r="A63" s="65">
        <v>57</v>
      </c>
      <c r="B63" s="4" t="s">
        <v>242</v>
      </c>
      <c r="C63" s="5">
        <v>0.52800000000000002</v>
      </c>
      <c r="D63" s="6">
        <v>0.46300000000000002</v>
      </c>
      <c r="E63" s="7">
        <v>0.39700000000000002</v>
      </c>
      <c r="F63" s="7">
        <v>0.13100000000000001</v>
      </c>
      <c r="G63" s="7">
        <v>6.6000000000000003E-2</v>
      </c>
      <c r="H63" s="7">
        <v>0</v>
      </c>
      <c r="I63" s="7">
        <v>0</v>
      </c>
      <c r="J63" s="76" t="s">
        <v>957</v>
      </c>
      <c r="K63" t="s">
        <v>626</v>
      </c>
    </row>
    <row r="64" spans="1:11" ht="15" thickBot="1" x14ac:dyDescent="0.35">
      <c r="A64" s="65">
        <v>58</v>
      </c>
      <c r="B64" s="4" t="s">
        <v>243</v>
      </c>
      <c r="C64" s="5">
        <v>0.40300000000000002</v>
      </c>
      <c r="D64" s="6">
        <v>0.34899999999999998</v>
      </c>
      <c r="E64" s="7">
        <v>0.29399999999999998</v>
      </c>
      <c r="F64" s="7">
        <v>0.109</v>
      </c>
      <c r="G64" s="7">
        <v>5.3999999999999999E-2</v>
      </c>
      <c r="H64" s="7">
        <v>0</v>
      </c>
      <c r="I64" s="7">
        <v>0</v>
      </c>
      <c r="J64" s="76" t="s">
        <v>957</v>
      </c>
      <c r="K64" t="s">
        <v>568</v>
      </c>
    </row>
    <row r="65" spans="1:11" ht="15" thickBot="1" x14ac:dyDescent="0.35">
      <c r="A65" s="65">
        <v>59</v>
      </c>
      <c r="B65" s="4" t="s">
        <v>244</v>
      </c>
      <c r="C65" s="5">
        <v>0.33300000000000002</v>
      </c>
      <c r="D65" s="6">
        <v>0.20100000000000001</v>
      </c>
      <c r="E65" s="7">
        <v>0.20100000000000001</v>
      </c>
      <c r="F65" s="7">
        <v>0.13200000000000001</v>
      </c>
      <c r="G65" s="7">
        <v>6.6000000000000003E-2</v>
      </c>
      <c r="H65" s="7">
        <v>0</v>
      </c>
      <c r="I65" s="7">
        <v>0</v>
      </c>
      <c r="J65" s="76" t="s">
        <v>957</v>
      </c>
      <c r="K65" t="s">
        <v>573</v>
      </c>
    </row>
    <row r="66" spans="1:11" ht="15" thickBot="1" x14ac:dyDescent="0.35">
      <c r="A66" s="65">
        <v>60</v>
      </c>
      <c r="B66" s="4" t="s">
        <v>245</v>
      </c>
      <c r="C66" s="5">
        <v>0.42399999999999999</v>
      </c>
      <c r="D66" s="6">
        <v>0.371</v>
      </c>
      <c r="E66" s="7">
        <v>0.31900000000000001</v>
      </c>
      <c r="F66" s="7">
        <v>0.105</v>
      </c>
      <c r="G66" s="7">
        <v>5.2999999999999999E-2</v>
      </c>
      <c r="H66" s="7">
        <v>0</v>
      </c>
      <c r="I66" s="7">
        <v>0</v>
      </c>
      <c r="J66" s="76" t="s">
        <v>957</v>
      </c>
      <c r="K66" t="s">
        <v>566</v>
      </c>
    </row>
    <row r="67" spans="1:11" ht="15" thickBot="1" x14ac:dyDescent="0.35">
      <c r="A67" s="65">
        <v>61</v>
      </c>
      <c r="B67" s="4" t="s">
        <v>246</v>
      </c>
      <c r="C67" s="5">
        <v>0.27600000000000002</v>
      </c>
      <c r="D67" s="6">
        <v>0.245</v>
      </c>
      <c r="E67" s="7">
        <v>0.215</v>
      </c>
      <c r="F67" s="7">
        <v>6.2E-2</v>
      </c>
      <c r="G67" s="7">
        <v>3.1E-2</v>
      </c>
      <c r="H67" s="7">
        <v>0</v>
      </c>
      <c r="I67" s="7">
        <v>0</v>
      </c>
      <c r="J67" s="76" t="s">
        <v>957</v>
      </c>
      <c r="K67" t="s">
        <v>568</v>
      </c>
    </row>
    <row r="68" spans="1:11" ht="15" thickBot="1" x14ac:dyDescent="0.35">
      <c r="A68" s="65">
        <v>62</v>
      </c>
      <c r="B68" s="4" t="s">
        <v>247</v>
      </c>
      <c r="C68" s="5">
        <v>0.435</v>
      </c>
      <c r="D68" s="6">
        <v>0.39400000000000002</v>
      </c>
      <c r="E68" s="7">
        <v>0.35299999999999998</v>
      </c>
      <c r="F68" s="7">
        <v>8.2000000000000003E-2</v>
      </c>
      <c r="G68" s="7">
        <v>4.1000000000000002E-2</v>
      </c>
      <c r="H68" s="7">
        <v>0</v>
      </c>
      <c r="I68" s="7">
        <v>0</v>
      </c>
      <c r="J68" s="76" t="s">
        <v>957</v>
      </c>
      <c r="K68" t="s">
        <v>573</v>
      </c>
    </row>
    <row r="69" spans="1:11" ht="15" thickBot="1" x14ac:dyDescent="0.35">
      <c r="A69" s="65">
        <v>63</v>
      </c>
      <c r="B69" s="4" t="s">
        <v>248</v>
      </c>
      <c r="C69" s="5">
        <v>0.28199999999999997</v>
      </c>
      <c r="D69" s="6">
        <v>0.248</v>
      </c>
      <c r="E69" s="7">
        <v>0.215</v>
      </c>
      <c r="F69" s="7">
        <v>6.7000000000000004E-2</v>
      </c>
      <c r="G69" s="7">
        <v>3.3000000000000002E-2</v>
      </c>
      <c r="H69" s="7">
        <v>0</v>
      </c>
      <c r="I69" s="7">
        <v>0</v>
      </c>
      <c r="J69" s="76" t="s">
        <v>957</v>
      </c>
      <c r="K69" t="s">
        <v>573</v>
      </c>
    </row>
    <row r="70" spans="1:11" ht="15" thickBot="1" x14ac:dyDescent="0.35">
      <c r="A70" s="65">
        <v>64</v>
      </c>
      <c r="B70" s="4" t="s">
        <v>275</v>
      </c>
      <c r="C70" s="5">
        <v>0.28399999999999997</v>
      </c>
      <c r="D70" s="6">
        <v>0.24299999999999999</v>
      </c>
      <c r="E70" s="7">
        <v>0.20200000000000001</v>
      </c>
      <c r="F70" s="7">
        <v>8.2000000000000003E-2</v>
      </c>
      <c r="G70" s="7">
        <v>4.1000000000000002E-2</v>
      </c>
      <c r="H70" s="7">
        <v>0</v>
      </c>
      <c r="I70" s="7">
        <v>0</v>
      </c>
      <c r="J70" s="76" t="s">
        <v>957</v>
      </c>
      <c r="K70" t="s">
        <v>615</v>
      </c>
    </row>
    <row r="71" spans="1:11" ht="15" thickBot="1" x14ac:dyDescent="0.35">
      <c r="A71" s="65">
        <v>65</v>
      </c>
      <c r="B71" s="4" t="s">
        <v>278</v>
      </c>
      <c r="C71" s="5">
        <v>0.60899999999999999</v>
      </c>
      <c r="D71" s="6">
        <v>0.53800000000000003</v>
      </c>
      <c r="E71" s="7">
        <v>0.46700000000000003</v>
      </c>
      <c r="F71" s="7">
        <v>0.14199999999999999</v>
      </c>
      <c r="G71" s="7">
        <v>7.0999999999999994E-2</v>
      </c>
      <c r="H71" s="7">
        <v>0</v>
      </c>
      <c r="I71" s="7">
        <v>0</v>
      </c>
      <c r="J71" s="76" t="s">
        <v>957</v>
      </c>
      <c r="K71" t="s">
        <v>623</v>
      </c>
    </row>
    <row r="72" spans="1:11" ht="15" thickBot="1" x14ac:dyDescent="0.35">
      <c r="A72" s="65">
        <v>66</v>
      </c>
      <c r="B72" s="4" t="s">
        <v>350</v>
      </c>
      <c r="C72" s="5">
        <v>0.4</v>
      </c>
      <c r="D72" s="6">
        <v>0.35199999999999998</v>
      </c>
      <c r="E72" s="7">
        <v>0.30499999999999999</v>
      </c>
      <c r="F72" s="7">
        <v>9.5000000000000001E-2</v>
      </c>
      <c r="G72" s="7">
        <v>4.7E-2</v>
      </c>
      <c r="H72" s="7">
        <v>0</v>
      </c>
      <c r="I72" s="7">
        <v>0</v>
      </c>
      <c r="J72" s="76" t="s">
        <v>957</v>
      </c>
      <c r="K72" t="s">
        <v>643</v>
      </c>
    </row>
    <row r="73" spans="1:11" ht="15" thickBot="1" x14ac:dyDescent="0.35">
      <c r="A73" s="65">
        <v>67</v>
      </c>
      <c r="B73" s="4" t="s">
        <v>359</v>
      </c>
      <c r="C73" s="5">
        <v>0.433</v>
      </c>
      <c r="D73" s="6">
        <v>0.375</v>
      </c>
      <c r="E73" s="7">
        <v>0.318</v>
      </c>
      <c r="F73" s="7">
        <v>0.11600000000000001</v>
      </c>
      <c r="G73" s="7">
        <v>5.8000000000000003E-2</v>
      </c>
      <c r="H73" s="7">
        <v>0</v>
      </c>
      <c r="I73" s="7">
        <v>0</v>
      </c>
      <c r="J73" s="76" t="s">
        <v>957</v>
      </c>
      <c r="K73" t="s">
        <v>566</v>
      </c>
    </row>
    <row r="74" spans="1:11" ht="15" thickBot="1" x14ac:dyDescent="0.35">
      <c r="A74" s="65">
        <v>68</v>
      </c>
      <c r="B74" s="4" t="s">
        <v>354</v>
      </c>
      <c r="C74" s="5">
        <v>0.214</v>
      </c>
      <c r="D74" s="6">
        <v>0.187</v>
      </c>
      <c r="E74" s="7">
        <v>0.16</v>
      </c>
      <c r="F74" s="7">
        <v>5.3999999999999999E-2</v>
      </c>
      <c r="G74" s="7">
        <v>2.7E-2</v>
      </c>
      <c r="H74" s="7">
        <v>0</v>
      </c>
      <c r="I74" s="7">
        <v>0</v>
      </c>
      <c r="J74" s="76" t="s">
        <v>957</v>
      </c>
      <c r="K74" t="s">
        <v>566</v>
      </c>
    </row>
    <row r="75" spans="1:11" ht="15" thickBot="1" x14ac:dyDescent="0.35">
      <c r="A75" s="65">
        <v>69</v>
      </c>
      <c r="B75" s="4" t="s">
        <v>357</v>
      </c>
      <c r="C75" s="5">
        <v>0.32500000000000001</v>
      </c>
      <c r="D75" s="6">
        <v>0.27900000000000003</v>
      </c>
      <c r="E75" s="7">
        <v>0.23400000000000001</v>
      </c>
      <c r="F75" s="7">
        <v>9.1999999999999998E-2</v>
      </c>
      <c r="G75" s="7">
        <v>4.5999999999999999E-2</v>
      </c>
      <c r="H75" s="7">
        <v>0</v>
      </c>
      <c r="I75" s="7">
        <v>0</v>
      </c>
      <c r="J75" s="76" t="s">
        <v>957</v>
      </c>
      <c r="K75" t="s">
        <v>566</v>
      </c>
    </row>
    <row r="76" spans="1:11" ht="15" thickBot="1" x14ac:dyDescent="0.35">
      <c r="A76" s="65">
        <v>70</v>
      </c>
      <c r="B76" s="4" t="s">
        <v>358</v>
      </c>
      <c r="C76" s="5">
        <v>0.215</v>
      </c>
      <c r="D76" s="6">
        <v>0.19600000000000001</v>
      </c>
      <c r="E76" s="7">
        <v>0.17699999999999999</v>
      </c>
      <c r="F76" s="7">
        <v>3.7999999999999999E-2</v>
      </c>
      <c r="G76" s="7">
        <v>1.9E-2</v>
      </c>
      <c r="H76" s="7">
        <v>0</v>
      </c>
      <c r="I76" s="7">
        <v>0</v>
      </c>
      <c r="J76" s="76" t="s">
        <v>957</v>
      </c>
      <c r="K76" t="s">
        <v>566</v>
      </c>
    </row>
    <row r="77" spans="1:11" ht="15" thickBot="1" x14ac:dyDescent="0.35">
      <c r="A77" s="65">
        <v>71</v>
      </c>
      <c r="B77" s="4" t="s">
        <v>339</v>
      </c>
      <c r="C77" s="5">
        <v>0.20899999999999999</v>
      </c>
      <c r="D77" s="6">
        <v>0.192</v>
      </c>
      <c r="E77" s="7">
        <v>0.17499999999999999</v>
      </c>
      <c r="F77" s="7">
        <v>3.4000000000000002E-2</v>
      </c>
      <c r="G77" s="7">
        <v>1.7000000000000001E-2</v>
      </c>
      <c r="H77" s="7">
        <v>0</v>
      </c>
      <c r="I77" s="7">
        <v>0</v>
      </c>
      <c r="J77" s="76" t="s">
        <v>957</v>
      </c>
      <c r="K77" t="s">
        <v>577</v>
      </c>
    </row>
    <row r="78" spans="1:11" ht="15" thickBot="1" x14ac:dyDescent="0.35">
      <c r="A78" s="65">
        <v>72</v>
      </c>
      <c r="B78" s="4" t="s">
        <v>340</v>
      </c>
      <c r="C78" s="5">
        <v>0.38800000000000001</v>
      </c>
      <c r="D78" s="6">
        <v>0.30399999999999999</v>
      </c>
      <c r="E78" s="7">
        <v>0.30399999999999999</v>
      </c>
      <c r="F78" s="7">
        <v>8.4000000000000005E-2</v>
      </c>
      <c r="G78" s="7">
        <v>4.2000000000000003E-2</v>
      </c>
      <c r="H78" s="7">
        <v>0</v>
      </c>
      <c r="I78" s="7">
        <v>0</v>
      </c>
      <c r="J78" s="76" t="s">
        <v>957</v>
      </c>
      <c r="K78" t="s">
        <v>573</v>
      </c>
    </row>
    <row r="79" spans="1:11" ht="15" thickBot="1" x14ac:dyDescent="0.35">
      <c r="A79" s="65">
        <v>73</v>
      </c>
      <c r="B79" s="4" t="s">
        <v>349</v>
      </c>
      <c r="C79" s="5">
        <v>0.53400000000000003</v>
      </c>
      <c r="D79" s="6">
        <v>0.46600000000000003</v>
      </c>
      <c r="E79" s="7">
        <v>0.39900000000000002</v>
      </c>
      <c r="F79" s="7">
        <v>0.13400000000000001</v>
      </c>
      <c r="G79" s="7">
        <v>6.7000000000000004E-2</v>
      </c>
      <c r="H79" s="7">
        <v>0</v>
      </c>
      <c r="I79" s="7">
        <v>0</v>
      </c>
      <c r="J79" s="76" t="s">
        <v>957</v>
      </c>
      <c r="K79" t="s">
        <v>566</v>
      </c>
    </row>
    <row r="80" spans="1:11" ht="15" thickBot="1" x14ac:dyDescent="0.35">
      <c r="A80" s="135" t="s">
        <v>982</v>
      </c>
      <c r="B80" s="136"/>
      <c r="C80" s="136"/>
      <c r="D80" s="136"/>
      <c r="E80" s="136"/>
      <c r="F80" s="136"/>
      <c r="G80" s="136"/>
      <c r="H80" s="136"/>
      <c r="I80" s="137"/>
    </row>
    <row r="81" spans="1:11" ht="15" thickBot="1" x14ac:dyDescent="0.35">
      <c r="A81" s="3">
        <v>74</v>
      </c>
      <c r="B81" s="4" t="s">
        <v>5</v>
      </c>
      <c r="C81" s="5">
        <v>0.32700000000000001</v>
      </c>
      <c r="D81" s="6">
        <v>0.29499999999999998</v>
      </c>
      <c r="E81" s="7">
        <v>0.26300000000000001</v>
      </c>
      <c r="F81" s="7">
        <v>6.4000000000000001E-2</v>
      </c>
      <c r="G81" s="7">
        <v>3.2000000000000001E-2</v>
      </c>
      <c r="H81" s="7">
        <v>0</v>
      </c>
      <c r="I81" s="7">
        <v>0</v>
      </c>
      <c r="J81" s="76" t="s">
        <v>958</v>
      </c>
      <c r="K81" t="s">
        <v>568</v>
      </c>
    </row>
    <row r="82" spans="1:11" ht="15" thickBot="1" x14ac:dyDescent="0.35">
      <c r="A82" s="43">
        <v>75</v>
      </c>
      <c r="B82" s="4" t="s">
        <v>7</v>
      </c>
      <c r="C82" s="5">
        <v>0.44600000000000001</v>
      </c>
      <c r="D82" s="6">
        <v>0.38100000000000001</v>
      </c>
      <c r="E82" s="7">
        <v>0.316</v>
      </c>
      <c r="F82" s="7">
        <v>0.13</v>
      </c>
      <c r="G82" s="7">
        <v>6.5000000000000002E-2</v>
      </c>
      <c r="H82" s="7">
        <v>0</v>
      </c>
      <c r="I82" s="7">
        <v>0</v>
      </c>
      <c r="J82" s="76" t="s">
        <v>958</v>
      </c>
      <c r="K82" t="s">
        <v>569</v>
      </c>
    </row>
    <row r="83" spans="1:11" ht="15" thickBot="1" x14ac:dyDescent="0.35">
      <c r="A83" s="43">
        <v>76</v>
      </c>
      <c r="B83" s="4" t="s">
        <v>8</v>
      </c>
      <c r="C83" s="5">
        <v>0.41599999999999998</v>
      </c>
      <c r="D83" s="6">
        <v>0.312</v>
      </c>
      <c r="E83" s="7">
        <v>0.312</v>
      </c>
      <c r="F83" s="7">
        <v>0.104</v>
      </c>
      <c r="G83" s="7">
        <v>5.1999999999999998E-2</v>
      </c>
      <c r="H83" s="7">
        <v>0</v>
      </c>
      <c r="I83" s="7">
        <v>0</v>
      </c>
      <c r="J83" s="76" t="s">
        <v>958</v>
      </c>
      <c r="K83" t="s">
        <v>570</v>
      </c>
    </row>
    <row r="84" spans="1:11" ht="15" thickBot="1" x14ac:dyDescent="0.35">
      <c r="A84" s="43">
        <v>77</v>
      </c>
      <c r="B84" s="4" t="s">
        <v>11</v>
      </c>
      <c r="C84" s="5">
        <v>1.133</v>
      </c>
      <c r="D84" s="6">
        <v>0.95699999999999996</v>
      </c>
      <c r="E84" s="7">
        <v>0.78100000000000003</v>
      </c>
      <c r="F84" s="7">
        <v>0.35199999999999998</v>
      </c>
      <c r="G84" s="7">
        <v>0.17599999999999999</v>
      </c>
      <c r="H84" s="7">
        <v>0</v>
      </c>
      <c r="I84" s="7">
        <v>0</v>
      </c>
      <c r="J84" s="76" t="s">
        <v>958</v>
      </c>
      <c r="K84" t="s">
        <v>571</v>
      </c>
    </row>
    <row r="85" spans="1:11" ht="15" thickBot="1" x14ac:dyDescent="0.35">
      <c r="A85" s="43">
        <v>78</v>
      </c>
      <c r="B85" s="4" t="s">
        <v>12</v>
      </c>
      <c r="C85" s="5">
        <v>0.217</v>
      </c>
      <c r="D85" s="6">
        <v>0.191</v>
      </c>
      <c r="E85" s="7">
        <v>0.16500000000000001</v>
      </c>
      <c r="F85" s="7">
        <v>5.1999999999999998E-2</v>
      </c>
      <c r="G85" s="7">
        <v>2.5999999999999999E-2</v>
      </c>
      <c r="H85" s="7">
        <v>0</v>
      </c>
      <c r="I85" s="7">
        <v>0</v>
      </c>
      <c r="J85" s="76" t="s">
        <v>958</v>
      </c>
      <c r="K85" t="s">
        <v>571</v>
      </c>
    </row>
    <row r="86" spans="1:11" ht="15" thickBot="1" x14ac:dyDescent="0.35">
      <c r="A86" s="43">
        <v>79</v>
      </c>
      <c r="B86" s="4" t="s">
        <v>13</v>
      </c>
      <c r="C86" s="5">
        <v>0.20100000000000001</v>
      </c>
      <c r="D86" s="6">
        <v>0.182</v>
      </c>
      <c r="E86" s="7">
        <v>0.16300000000000001</v>
      </c>
      <c r="F86" s="7">
        <v>3.7999999999999999E-2</v>
      </c>
      <c r="G86" s="7">
        <v>1.9E-2</v>
      </c>
      <c r="H86" s="7">
        <v>0</v>
      </c>
      <c r="I86" s="7">
        <v>0</v>
      </c>
      <c r="J86" s="76" t="s">
        <v>958</v>
      </c>
      <c r="K86" t="s">
        <v>571</v>
      </c>
    </row>
    <row r="87" spans="1:11" ht="15" thickBot="1" x14ac:dyDescent="0.35">
      <c r="A87" s="43">
        <v>80</v>
      </c>
      <c r="B87" s="4" t="s">
        <v>14</v>
      </c>
      <c r="C87" s="5">
        <v>1.123</v>
      </c>
      <c r="D87" s="6">
        <v>0.95099999999999996</v>
      </c>
      <c r="E87" s="7">
        <v>0.77900000000000003</v>
      </c>
      <c r="F87" s="7">
        <v>0.34399999999999997</v>
      </c>
      <c r="G87" s="7">
        <v>0.17199999999999999</v>
      </c>
      <c r="H87" s="7">
        <v>0</v>
      </c>
      <c r="I87" s="7">
        <v>0</v>
      </c>
      <c r="J87" s="76" t="s">
        <v>958</v>
      </c>
      <c r="K87" t="s">
        <v>571</v>
      </c>
    </row>
    <row r="88" spans="1:11" ht="15" thickBot="1" x14ac:dyDescent="0.35">
      <c r="A88" s="43">
        <v>81</v>
      </c>
      <c r="B88" s="4" t="s">
        <v>15</v>
      </c>
      <c r="C88" s="5">
        <v>0.22800000000000001</v>
      </c>
      <c r="D88" s="6">
        <v>0.20699999999999999</v>
      </c>
      <c r="E88" s="7">
        <v>0.186</v>
      </c>
      <c r="F88" s="7">
        <v>4.2000000000000003E-2</v>
      </c>
      <c r="G88" s="7">
        <v>2.1000000000000001E-2</v>
      </c>
      <c r="H88" s="7">
        <v>0</v>
      </c>
      <c r="I88" s="7">
        <v>0</v>
      </c>
      <c r="J88" s="76" t="s">
        <v>958</v>
      </c>
      <c r="K88" t="s">
        <v>571</v>
      </c>
    </row>
    <row r="89" spans="1:11" ht="15" thickBot="1" x14ac:dyDescent="0.35">
      <c r="A89" s="43">
        <v>82</v>
      </c>
      <c r="B89" s="4" t="s">
        <v>16</v>
      </c>
      <c r="C89" s="5">
        <v>0.20899999999999999</v>
      </c>
      <c r="D89" s="6">
        <v>0.189</v>
      </c>
      <c r="E89" s="7">
        <v>0.16900000000000001</v>
      </c>
      <c r="F89" s="7">
        <v>0.04</v>
      </c>
      <c r="G89" s="7">
        <v>0.02</v>
      </c>
      <c r="H89" s="7">
        <v>0</v>
      </c>
      <c r="I89" s="7">
        <v>0</v>
      </c>
      <c r="J89" s="76" t="s">
        <v>958</v>
      </c>
      <c r="K89" t="s">
        <v>571</v>
      </c>
    </row>
    <row r="90" spans="1:11" ht="15" thickBot="1" x14ac:dyDescent="0.35">
      <c r="A90" s="43">
        <v>83</v>
      </c>
      <c r="B90" s="4" t="s">
        <v>32</v>
      </c>
      <c r="C90" s="5">
        <v>0.27700000000000002</v>
      </c>
      <c r="D90" s="6">
        <v>0.24099999999999999</v>
      </c>
      <c r="E90" s="7">
        <v>0.20499999999999999</v>
      </c>
      <c r="F90" s="7">
        <v>7.1999999999999995E-2</v>
      </c>
      <c r="G90" s="7">
        <v>3.5999999999999997E-2</v>
      </c>
      <c r="H90" s="7">
        <v>0</v>
      </c>
      <c r="I90" s="7">
        <v>0</v>
      </c>
      <c r="J90" s="76" t="s">
        <v>958</v>
      </c>
      <c r="K90" t="s">
        <v>575</v>
      </c>
    </row>
    <row r="91" spans="1:11" ht="15" thickBot="1" x14ac:dyDescent="0.35">
      <c r="A91" s="43">
        <v>84</v>
      </c>
      <c r="B91" s="4" t="s">
        <v>34</v>
      </c>
      <c r="C91" s="5">
        <v>0.3</v>
      </c>
      <c r="D91" s="6">
        <v>0.26600000000000001</v>
      </c>
      <c r="E91" s="7">
        <v>0.23200000000000001</v>
      </c>
      <c r="F91" s="7">
        <v>6.8000000000000005E-2</v>
      </c>
      <c r="G91" s="7">
        <v>3.4000000000000002E-2</v>
      </c>
      <c r="H91" s="7">
        <v>0</v>
      </c>
      <c r="I91" s="7">
        <v>0</v>
      </c>
      <c r="J91" s="76" t="s">
        <v>958</v>
      </c>
      <c r="K91" t="s">
        <v>571</v>
      </c>
    </row>
    <row r="92" spans="1:11" ht="15" thickBot="1" x14ac:dyDescent="0.35">
      <c r="A92" s="43">
        <v>85</v>
      </c>
      <c r="B92" s="4" t="s">
        <v>48</v>
      </c>
      <c r="C92" s="5">
        <v>0.23899999999999999</v>
      </c>
      <c r="D92" s="6">
        <v>0.216</v>
      </c>
      <c r="E92" s="7">
        <v>0.193</v>
      </c>
      <c r="F92" s="7">
        <v>4.5999999999999999E-2</v>
      </c>
      <c r="G92" s="7">
        <v>2.3E-2</v>
      </c>
      <c r="H92" s="7">
        <v>0</v>
      </c>
      <c r="I92" s="7">
        <v>0</v>
      </c>
      <c r="J92" s="76" t="s">
        <v>958</v>
      </c>
      <c r="K92" t="s">
        <v>575</v>
      </c>
    </row>
    <row r="93" spans="1:11" ht="15" thickBot="1" x14ac:dyDescent="0.35">
      <c r="A93" s="43">
        <v>86</v>
      </c>
      <c r="B93" s="4" t="s">
        <v>67</v>
      </c>
      <c r="C93" s="5">
        <v>0.34699999999999998</v>
      </c>
      <c r="D93" s="6">
        <v>0.31</v>
      </c>
      <c r="E93" s="7">
        <v>0.27300000000000002</v>
      </c>
      <c r="F93" s="7">
        <v>7.3999999999999996E-2</v>
      </c>
      <c r="G93" s="7">
        <v>3.6999999999999998E-2</v>
      </c>
      <c r="H93" s="7">
        <v>0</v>
      </c>
      <c r="I93" s="7">
        <v>0</v>
      </c>
      <c r="J93" s="76" t="s">
        <v>958</v>
      </c>
      <c r="K93" t="s">
        <v>575</v>
      </c>
    </row>
    <row r="94" spans="1:11" ht="15" thickBot="1" x14ac:dyDescent="0.35">
      <c r="A94" s="43">
        <v>87</v>
      </c>
      <c r="B94" s="4" t="s">
        <v>71</v>
      </c>
      <c r="C94" s="5">
        <v>0.36199999999999999</v>
      </c>
      <c r="D94" s="6">
        <v>0.32300000000000001</v>
      </c>
      <c r="E94" s="7">
        <v>0.28399999999999997</v>
      </c>
      <c r="F94" s="7">
        <v>7.8E-2</v>
      </c>
      <c r="G94" s="7">
        <v>3.9E-2</v>
      </c>
      <c r="H94" s="7">
        <v>0</v>
      </c>
      <c r="I94" s="7">
        <v>0</v>
      </c>
      <c r="J94" s="76" t="s">
        <v>958</v>
      </c>
      <c r="K94" t="s">
        <v>568</v>
      </c>
    </row>
    <row r="95" spans="1:11" ht="15" thickBot="1" x14ac:dyDescent="0.35">
      <c r="A95" s="43">
        <v>88</v>
      </c>
      <c r="B95" s="4" t="s">
        <v>72</v>
      </c>
      <c r="C95" s="5">
        <v>0.378</v>
      </c>
      <c r="D95" s="6">
        <v>0.33900000000000002</v>
      </c>
      <c r="E95" s="7">
        <v>0.3</v>
      </c>
      <c r="F95" s="7">
        <v>7.8E-2</v>
      </c>
      <c r="G95" s="7">
        <v>3.9E-2</v>
      </c>
      <c r="H95" s="7">
        <v>0</v>
      </c>
      <c r="I95" s="7">
        <v>0</v>
      </c>
      <c r="J95" s="76" t="s">
        <v>958</v>
      </c>
      <c r="K95" t="s">
        <v>582</v>
      </c>
    </row>
    <row r="96" spans="1:11" ht="15" thickBot="1" x14ac:dyDescent="0.35">
      <c r="A96" s="43">
        <v>89</v>
      </c>
      <c r="B96" s="4" t="s">
        <v>75</v>
      </c>
      <c r="C96" s="5">
        <v>0.219</v>
      </c>
      <c r="D96" s="6">
        <v>0.19400000000000001</v>
      </c>
      <c r="E96" s="7">
        <v>0.16900000000000001</v>
      </c>
      <c r="F96" s="7">
        <v>0.05</v>
      </c>
      <c r="G96" s="7">
        <v>2.5000000000000001E-2</v>
      </c>
      <c r="H96" s="7">
        <v>0</v>
      </c>
      <c r="I96" s="7">
        <v>0</v>
      </c>
      <c r="J96" s="76" t="s">
        <v>958</v>
      </c>
      <c r="K96" t="s">
        <v>571</v>
      </c>
    </row>
    <row r="97" spans="1:11" ht="15" thickBot="1" x14ac:dyDescent="0.35">
      <c r="A97" s="43">
        <v>90</v>
      </c>
      <c r="B97" s="4" t="s">
        <v>78</v>
      </c>
      <c r="C97" s="5">
        <v>0.23400000000000001</v>
      </c>
      <c r="D97" s="6">
        <v>0.216</v>
      </c>
      <c r="E97" s="7">
        <v>0.19800000000000001</v>
      </c>
      <c r="F97" s="7">
        <v>3.5999999999999997E-2</v>
      </c>
      <c r="G97" s="7">
        <v>1.7999999999999999E-2</v>
      </c>
      <c r="H97" s="7">
        <v>0</v>
      </c>
      <c r="I97" s="7">
        <v>0</v>
      </c>
      <c r="J97" s="76" t="s">
        <v>958</v>
      </c>
      <c r="K97" t="s">
        <v>584</v>
      </c>
    </row>
    <row r="98" spans="1:11" ht="15" thickBot="1" x14ac:dyDescent="0.35">
      <c r="A98" s="43">
        <v>91</v>
      </c>
      <c r="B98" s="4" t="s">
        <v>79</v>
      </c>
      <c r="C98" s="5">
        <v>0.78</v>
      </c>
      <c r="D98" s="6">
        <v>0.7</v>
      </c>
      <c r="E98" s="7">
        <v>0.62</v>
      </c>
      <c r="F98" s="7">
        <v>0.16</v>
      </c>
      <c r="G98" s="7">
        <v>0.08</v>
      </c>
      <c r="H98" s="7">
        <v>0</v>
      </c>
      <c r="I98" s="7">
        <v>0</v>
      </c>
      <c r="J98" s="76" t="s">
        <v>958</v>
      </c>
      <c r="K98" t="s">
        <v>569</v>
      </c>
    </row>
    <row r="99" spans="1:11" ht="15" thickBot="1" x14ac:dyDescent="0.35">
      <c r="A99" s="43">
        <v>92</v>
      </c>
      <c r="B99" s="4" t="s">
        <v>81</v>
      </c>
      <c r="C99" s="5">
        <v>0.36499999999999999</v>
      </c>
      <c r="D99" s="6">
        <v>0.32900000000000001</v>
      </c>
      <c r="E99" s="7">
        <v>0.29299999999999998</v>
      </c>
      <c r="F99" s="7">
        <v>7.1999999999999995E-2</v>
      </c>
      <c r="G99" s="7">
        <v>3.5999999999999997E-2</v>
      </c>
      <c r="H99" s="7">
        <v>0</v>
      </c>
      <c r="I99" s="7">
        <v>0</v>
      </c>
      <c r="J99" s="76" t="s">
        <v>958</v>
      </c>
      <c r="K99" t="s">
        <v>571</v>
      </c>
    </row>
    <row r="100" spans="1:11" ht="15" thickBot="1" x14ac:dyDescent="0.35">
      <c r="A100" s="43">
        <v>93</v>
      </c>
      <c r="B100" s="4" t="s">
        <v>82</v>
      </c>
      <c r="C100" s="5">
        <v>0.26500000000000001</v>
      </c>
      <c r="D100" s="6">
        <v>0.23499999999999999</v>
      </c>
      <c r="E100" s="7">
        <v>0.20499999999999999</v>
      </c>
      <c r="F100" s="7">
        <v>0.06</v>
      </c>
      <c r="G100" s="7">
        <v>0.03</v>
      </c>
      <c r="H100" s="7">
        <v>0</v>
      </c>
      <c r="I100" s="7">
        <v>0</v>
      </c>
      <c r="J100" s="76" t="s">
        <v>958</v>
      </c>
      <c r="K100" t="s">
        <v>571</v>
      </c>
    </row>
    <row r="101" spans="1:11" ht="15" thickBot="1" x14ac:dyDescent="0.35">
      <c r="A101" s="188" t="s">
        <v>999</v>
      </c>
      <c r="B101" s="189"/>
      <c r="C101" s="189"/>
      <c r="D101" s="189"/>
      <c r="E101" s="189"/>
      <c r="F101" s="189"/>
      <c r="G101" s="189"/>
      <c r="H101" s="189"/>
      <c r="I101" s="190"/>
    </row>
  </sheetData>
  <mergeCells count="8">
    <mergeCell ref="A101:I101"/>
    <mergeCell ref="A1:I1"/>
    <mergeCell ref="A80:I80"/>
    <mergeCell ref="C3:C4"/>
    <mergeCell ref="D3:D4"/>
    <mergeCell ref="E3:I3"/>
    <mergeCell ref="A2:I2"/>
    <mergeCell ref="A6:I6"/>
  </mergeCells>
  <pageMargins left="0.34" right="0.19" top="0.75" bottom="0.47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100"/>
  <sheetViews>
    <sheetView topLeftCell="A91" workbookViewId="0">
      <selection activeCell="A100" sqref="A100:I100"/>
    </sheetView>
  </sheetViews>
  <sheetFormatPr defaultRowHeight="14.4" x14ac:dyDescent="0.3"/>
  <cols>
    <col min="2" max="2" width="25.6640625" customWidth="1"/>
    <col min="3" max="3" width="7.109375" customWidth="1"/>
    <col min="4" max="4" width="9.109375" customWidth="1"/>
    <col min="5" max="5" width="10.44140625" customWidth="1"/>
    <col min="7" max="7" width="9.88671875" customWidth="1"/>
    <col min="9" max="9" width="10.21875" customWidth="1"/>
    <col min="10" max="10" width="20.88671875" style="40" hidden="1" customWidth="1"/>
    <col min="11" max="12" width="0" hidden="1" customWidth="1"/>
  </cols>
  <sheetData>
    <row r="1" spans="1:11" s="40" customFormat="1" x14ac:dyDescent="0.3">
      <c r="A1" s="180" t="s">
        <v>996</v>
      </c>
      <c r="B1" s="180"/>
      <c r="C1" s="180"/>
      <c r="D1" s="180"/>
      <c r="E1" s="180"/>
      <c r="F1" s="180"/>
      <c r="G1" s="180"/>
      <c r="H1" s="180"/>
      <c r="I1" s="180"/>
    </row>
    <row r="2" spans="1:11" s="40" customFormat="1" ht="76.2" customHeight="1" thickBot="1" x14ac:dyDescent="0.35">
      <c r="A2" s="192" t="s">
        <v>955</v>
      </c>
      <c r="B2" s="197"/>
      <c r="C2" s="197"/>
      <c r="D2" s="197"/>
      <c r="E2" s="197"/>
      <c r="F2" s="197"/>
      <c r="G2" s="197"/>
      <c r="H2" s="197"/>
      <c r="I2" s="197"/>
      <c r="J2" s="78"/>
    </row>
    <row r="3" spans="1:11" s="40" customFormat="1" ht="15" thickBot="1" x14ac:dyDescent="0.35">
      <c r="A3" s="41"/>
      <c r="B3" s="42"/>
      <c r="C3" s="139" t="s">
        <v>516</v>
      </c>
      <c r="D3" s="141" t="s">
        <v>517</v>
      </c>
      <c r="E3" s="143" t="s">
        <v>518</v>
      </c>
      <c r="F3" s="144"/>
      <c r="G3" s="144"/>
      <c r="H3" s="144"/>
      <c r="I3" s="145"/>
      <c r="J3" s="29"/>
    </row>
    <row r="4" spans="1:11" s="40" customFormat="1" ht="53.4" customHeight="1" thickBot="1" x14ac:dyDescent="0.35">
      <c r="A4" s="60" t="s">
        <v>519</v>
      </c>
      <c r="B4" s="59" t="s">
        <v>520</v>
      </c>
      <c r="C4" s="140"/>
      <c r="D4" s="142"/>
      <c r="E4" s="59" t="s">
        <v>521</v>
      </c>
      <c r="F4" s="61" t="s">
        <v>522</v>
      </c>
      <c r="G4" s="59" t="s">
        <v>523</v>
      </c>
      <c r="H4" s="59" t="s">
        <v>524</v>
      </c>
      <c r="I4" s="59" t="s">
        <v>525</v>
      </c>
      <c r="J4" s="29"/>
    </row>
    <row r="5" spans="1:11" s="40" customFormat="1" ht="15" thickBot="1" x14ac:dyDescent="0.35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29"/>
    </row>
    <row r="6" spans="1:11" s="40" customFormat="1" ht="15" thickBot="1" x14ac:dyDescent="0.35">
      <c r="A6" s="198" t="s">
        <v>982</v>
      </c>
      <c r="B6" s="199"/>
      <c r="C6" s="199"/>
      <c r="D6" s="199"/>
      <c r="E6" s="199"/>
      <c r="F6" s="199"/>
      <c r="G6" s="199"/>
      <c r="H6" s="199"/>
      <c r="I6" s="200"/>
      <c r="J6" s="29"/>
    </row>
    <row r="7" spans="1:11" ht="15.6" thickTop="1" thickBot="1" x14ac:dyDescent="0.35">
      <c r="A7" s="89">
        <v>1</v>
      </c>
      <c r="B7" s="90" t="s">
        <v>83</v>
      </c>
      <c r="C7" s="91">
        <v>0.93700000000000006</v>
      </c>
      <c r="D7" s="92">
        <v>0.84799999999999998</v>
      </c>
      <c r="E7" s="93">
        <v>0.75900000000000001</v>
      </c>
      <c r="F7" s="93">
        <v>0.17799999999999999</v>
      </c>
      <c r="G7" s="93">
        <v>8.8999999999999996E-2</v>
      </c>
      <c r="H7" s="93">
        <v>0</v>
      </c>
      <c r="I7" s="94">
        <v>0</v>
      </c>
      <c r="J7" s="76" t="s">
        <v>958</v>
      </c>
      <c r="K7" t="s">
        <v>571</v>
      </c>
    </row>
    <row r="8" spans="1:11" ht="15" thickBot="1" x14ac:dyDescent="0.35">
      <c r="A8" s="95">
        <v>2</v>
      </c>
      <c r="B8" s="96" t="s">
        <v>101</v>
      </c>
      <c r="C8" s="88">
        <v>0.33100000000000002</v>
      </c>
      <c r="D8" s="97">
        <v>0.28699999999999998</v>
      </c>
      <c r="E8" s="98">
        <v>0.24299999999999999</v>
      </c>
      <c r="F8" s="98">
        <v>8.7999999999999995E-2</v>
      </c>
      <c r="G8" s="98">
        <v>4.3999999999999997E-2</v>
      </c>
      <c r="H8" s="98">
        <v>0</v>
      </c>
      <c r="I8" s="99">
        <v>0</v>
      </c>
      <c r="J8" s="76" t="s">
        <v>958</v>
      </c>
      <c r="K8" t="s">
        <v>571</v>
      </c>
    </row>
    <row r="9" spans="1:11" ht="15" thickBot="1" x14ac:dyDescent="0.35">
      <c r="A9" s="95">
        <v>3</v>
      </c>
      <c r="B9" s="96" t="s">
        <v>106</v>
      </c>
      <c r="C9" s="88">
        <v>0.35099999999999998</v>
      </c>
      <c r="D9" s="97">
        <v>0.318</v>
      </c>
      <c r="E9" s="98">
        <v>0.28499999999999998</v>
      </c>
      <c r="F9" s="98">
        <v>6.6000000000000003E-2</v>
      </c>
      <c r="G9" s="98">
        <v>3.3000000000000002E-2</v>
      </c>
      <c r="H9" s="98">
        <v>0</v>
      </c>
      <c r="I9" s="99">
        <v>0</v>
      </c>
      <c r="J9" s="76" t="s">
        <v>958</v>
      </c>
      <c r="K9" t="s">
        <v>575</v>
      </c>
    </row>
    <row r="10" spans="1:11" ht="15" thickBot="1" x14ac:dyDescent="0.35">
      <c r="A10" s="95">
        <v>4</v>
      </c>
      <c r="B10" s="96" t="s">
        <v>108</v>
      </c>
      <c r="C10" s="88">
        <v>0.34</v>
      </c>
      <c r="D10" s="97">
        <v>0.309</v>
      </c>
      <c r="E10" s="98">
        <v>0.27800000000000002</v>
      </c>
      <c r="F10" s="98">
        <v>6.2E-2</v>
      </c>
      <c r="G10" s="98">
        <v>3.1E-2</v>
      </c>
      <c r="H10" s="98">
        <v>0</v>
      </c>
      <c r="I10" s="99">
        <v>0</v>
      </c>
      <c r="J10" s="76" t="s">
        <v>958</v>
      </c>
      <c r="K10" t="s">
        <v>575</v>
      </c>
    </row>
    <row r="11" spans="1:11" ht="15" thickBot="1" x14ac:dyDescent="0.35">
      <c r="A11" s="95">
        <v>5</v>
      </c>
      <c r="B11" s="96" t="s">
        <v>157</v>
      </c>
      <c r="C11" s="88">
        <v>0.27600000000000002</v>
      </c>
      <c r="D11" s="97">
        <v>0.23899999999999999</v>
      </c>
      <c r="E11" s="98">
        <v>0.20200000000000001</v>
      </c>
      <c r="F11" s="98">
        <v>7.3999999999999996E-2</v>
      </c>
      <c r="G11" s="98">
        <v>3.6999999999999998E-2</v>
      </c>
      <c r="H11" s="98">
        <v>0</v>
      </c>
      <c r="I11" s="99">
        <v>0</v>
      </c>
      <c r="J11" s="76" t="s">
        <v>958</v>
      </c>
      <c r="K11" t="s">
        <v>603</v>
      </c>
    </row>
    <row r="12" spans="1:11" ht="15" thickBot="1" x14ac:dyDescent="0.35">
      <c r="A12" s="95">
        <v>6</v>
      </c>
      <c r="B12" s="96" t="s">
        <v>169</v>
      </c>
      <c r="C12" s="88">
        <v>0.23400000000000001</v>
      </c>
      <c r="D12" s="97">
        <v>0.20499999999999999</v>
      </c>
      <c r="E12" s="98">
        <v>0.17599999999999999</v>
      </c>
      <c r="F12" s="98">
        <v>5.8000000000000003E-2</v>
      </c>
      <c r="G12" s="98">
        <v>2.9000000000000001E-2</v>
      </c>
      <c r="H12" s="98">
        <v>0</v>
      </c>
      <c r="I12" s="99">
        <v>0</v>
      </c>
      <c r="J12" s="76" t="s">
        <v>958</v>
      </c>
      <c r="K12" t="s">
        <v>571</v>
      </c>
    </row>
    <row r="13" spans="1:11" ht="15" thickBot="1" x14ac:dyDescent="0.35">
      <c r="A13" s="95">
        <v>7</v>
      </c>
      <c r="B13" s="96" t="s">
        <v>173</v>
      </c>
      <c r="C13" s="88">
        <v>0.82699999999999996</v>
      </c>
      <c r="D13" s="97">
        <v>0.71799999999999997</v>
      </c>
      <c r="E13" s="98">
        <v>0.60899999999999999</v>
      </c>
      <c r="F13" s="98">
        <v>0.218</v>
      </c>
      <c r="G13" s="98">
        <v>0.109</v>
      </c>
      <c r="H13" s="98">
        <v>0</v>
      </c>
      <c r="I13" s="99">
        <v>0</v>
      </c>
      <c r="J13" s="76" t="s">
        <v>958</v>
      </c>
      <c r="K13" t="s">
        <v>571</v>
      </c>
    </row>
    <row r="14" spans="1:11" ht="15" thickBot="1" x14ac:dyDescent="0.35">
      <c r="A14" s="95">
        <v>8</v>
      </c>
      <c r="B14" s="96" t="s">
        <v>174</v>
      </c>
      <c r="C14" s="88">
        <v>0.23100000000000001</v>
      </c>
      <c r="D14" s="97">
        <v>0.20499999999999999</v>
      </c>
      <c r="E14" s="98">
        <v>0.17899999999999999</v>
      </c>
      <c r="F14" s="98">
        <v>5.1999999999999998E-2</v>
      </c>
      <c r="G14" s="98">
        <v>2.5999999999999999E-2</v>
      </c>
      <c r="H14" s="98">
        <v>0</v>
      </c>
      <c r="I14" s="99">
        <v>0</v>
      </c>
      <c r="J14" s="76" t="s">
        <v>958</v>
      </c>
      <c r="K14" t="s">
        <v>609</v>
      </c>
    </row>
    <row r="15" spans="1:11" ht="15" thickBot="1" x14ac:dyDescent="0.35">
      <c r="A15" s="95">
        <v>9</v>
      </c>
      <c r="B15" s="96" t="s">
        <v>175</v>
      </c>
      <c r="C15" s="88">
        <v>0.41</v>
      </c>
      <c r="D15" s="97">
        <v>0.36599999999999999</v>
      </c>
      <c r="E15" s="98">
        <v>0.32200000000000001</v>
      </c>
      <c r="F15" s="98">
        <v>8.7999999999999995E-2</v>
      </c>
      <c r="G15" s="98">
        <v>4.3999999999999997E-2</v>
      </c>
      <c r="H15" s="98">
        <v>0</v>
      </c>
      <c r="I15" s="99">
        <v>0</v>
      </c>
      <c r="J15" s="76" t="s">
        <v>958</v>
      </c>
      <c r="K15" t="s">
        <v>571</v>
      </c>
    </row>
    <row r="16" spans="1:11" ht="15" thickBot="1" x14ac:dyDescent="0.35">
      <c r="A16" s="95">
        <v>10</v>
      </c>
      <c r="B16" s="96" t="s">
        <v>198</v>
      </c>
      <c r="C16" s="88">
        <v>0.39800000000000002</v>
      </c>
      <c r="D16" s="97">
        <v>0.35199999999999998</v>
      </c>
      <c r="E16" s="98">
        <v>0.30499999999999999</v>
      </c>
      <c r="F16" s="98">
        <v>9.4E-2</v>
      </c>
      <c r="G16" s="98">
        <v>4.7E-2</v>
      </c>
      <c r="H16" s="98">
        <v>0</v>
      </c>
      <c r="I16" s="99">
        <v>0</v>
      </c>
      <c r="J16" s="76" t="s">
        <v>958</v>
      </c>
      <c r="K16" t="s">
        <v>566</v>
      </c>
    </row>
    <row r="17" spans="1:11" ht="15" thickBot="1" x14ac:dyDescent="0.35">
      <c r="A17" s="95">
        <v>11</v>
      </c>
      <c r="B17" s="96" t="s">
        <v>199</v>
      </c>
      <c r="C17" s="88">
        <v>0.58699999999999997</v>
      </c>
      <c r="D17" s="97">
        <v>0.51200000000000001</v>
      </c>
      <c r="E17" s="98">
        <v>0.437</v>
      </c>
      <c r="F17" s="98">
        <v>0.15</v>
      </c>
      <c r="G17" s="98">
        <v>7.4999999999999997E-2</v>
      </c>
      <c r="H17" s="98">
        <v>0</v>
      </c>
      <c r="I17" s="99">
        <v>0</v>
      </c>
      <c r="J17" s="76" t="s">
        <v>958</v>
      </c>
      <c r="K17" t="s">
        <v>566</v>
      </c>
    </row>
    <row r="18" spans="1:11" ht="15" thickBot="1" x14ac:dyDescent="0.35">
      <c r="A18" s="95">
        <v>12</v>
      </c>
      <c r="B18" s="96" t="s">
        <v>203</v>
      </c>
      <c r="C18" s="88">
        <v>0.39500000000000002</v>
      </c>
      <c r="D18" s="97">
        <v>0.34499999999999997</v>
      </c>
      <c r="E18" s="98">
        <v>0.29499999999999998</v>
      </c>
      <c r="F18" s="98">
        <v>0.1</v>
      </c>
      <c r="G18" s="98">
        <v>0.05</v>
      </c>
      <c r="H18" s="98">
        <v>0</v>
      </c>
      <c r="I18" s="99">
        <v>0</v>
      </c>
      <c r="J18" s="76" t="s">
        <v>958</v>
      </c>
      <c r="K18" t="s">
        <v>571</v>
      </c>
    </row>
    <row r="19" spans="1:11" ht="15" thickBot="1" x14ac:dyDescent="0.35">
      <c r="A19" s="95">
        <v>13</v>
      </c>
      <c r="B19" s="96" t="s">
        <v>204</v>
      </c>
      <c r="C19" s="88">
        <v>0.27500000000000002</v>
      </c>
      <c r="D19" s="97">
        <v>0.24099999999999999</v>
      </c>
      <c r="E19" s="98">
        <v>0.20699999999999999</v>
      </c>
      <c r="F19" s="98">
        <v>6.8000000000000005E-2</v>
      </c>
      <c r="G19" s="98">
        <v>3.4000000000000002E-2</v>
      </c>
      <c r="H19" s="98">
        <v>0</v>
      </c>
      <c r="I19" s="99">
        <v>0</v>
      </c>
      <c r="J19" s="76" t="s">
        <v>958</v>
      </c>
      <c r="K19" t="s">
        <v>571</v>
      </c>
    </row>
    <row r="20" spans="1:11" ht="15" thickBot="1" x14ac:dyDescent="0.35">
      <c r="A20" s="95">
        <v>14</v>
      </c>
      <c r="B20" s="96" t="s">
        <v>205</v>
      </c>
      <c r="C20" s="88">
        <v>0.20799999999999999</v>
      </c>
      <c r="D20" s="97">
        <v>0.188</v>
      </c>
      <c r="E20" s="98">
        <v>0.16800000000000001</v>
      </c>
      <c r="F20" s="98">
        <v>0.04</v>
      </c>
      <c r="G20" s="98">
        <v>0.02</v>
      </c>
      <c r="H20" s="98">
        <v>0</v>
      </c>
      <c r="I20" s="99">
        <v>0</v>
      </c>
      <c r="J20" s="76" t="s">
        <v>958</v>
      </c>
      <c r="K20" t="s">
        <v>617</v>
      </c>
    </row>
    <row r="21" spans="1:11" ht="15" thickBot="1" x14ac:dyDescent="0.35">
      <c r="A21" s="95">
        <v>15</v>
      </c>
      <c r="B21" s="96" t="s">
        <v>208</v>
      </c>
      <c r="C21" s="88">
        <v>0.72399999999999998</v>
      </c>
      <c r="D21" s="97">
        <v>0.65300000000000002</v>
      </c>
      <c r="E21" s="98">
        <v>0.58099999999999996</v>
      </c>
      <c r="F21" s="98">
        <v>0.14299999999999999</v>
      </c>
      <c r="G21" s="98">
        <v>7.1999999999999995E-2</v>
      </c>
      <c r="H21" s="98">
        <v>0</v>
      </c>
      <c r="I21" s="99">
        <v>0</v>
      </c>
      <c r="J21" s="76" t="s">
        <v>958</v>
      </c>
      <c r="K21" t="s">
        <v>619</v>
      </c>
    </row>
    <row r="22" spans="1:11" ht="15" thickBot="1" x14ac:dyDescent="0.35">
      <c r="A22" s="95">
        <v>16</v>
      </c>
      <c r="B22" s="96" t="s">
        <v>209</v>
      </c>
      <c r="C22" s="88">
        <v>0.43</v>
      </c>
      <c r="D22" s="97">
        <v>0.36299999999999999</v>
      </c>
      <c r="E22" s="98">
        <v>0.29599999999999999</v>
      </c>
      <c r="F22" s="98">
        <v>0.13400000000000001</v>
      </c>
      <c r="G22" s="98">
        <v>6.7000000000000004E-2</v>
      </c>
      <c r="H22" s="98">
        <v>0</v>
      </c>
      <c r="I22" s="99">
        <v>0</v>
      </c>
      <c r="J22" s="76" t="s">
        <v>958</v>
      </c>
      <c r="K22" t="s">
        <v>571</v>
      </c>
    </row>
    <row r="23" spans="1:11" ht="15" thickBot="1" x14ac:dyDescent="0.35">
      <c r="A23" s="95">
        <v>17</v>
      </c>
      <c r="B23" s="96" t="s">
        <v>222</v>
      </c>
      <c r="C23" s="88">
        <v>0.29299999999999998</v>
      </c>
      <c r="D23" s="97">
        <v>0.252</v>
      </c>
      <c r="E23" s="98">
        <v>0.21099999999999999</v>
      </c>
      <c r="F23" s="98">
        <v>8.2000000000000003E-2</v>
      </c>
      <c r="G23" s="98">
        <v>4.1000000000000002E-2</v>
      </c>
      <c r="H23" s="98">
        <v>0</v>
      </c>
      <c r="I23" s="99">
        <v>0</v>
      </c>
      <c r="J23" s="76" t="s">
        <v>958</v>
      </c>
      <c r="K23" t="s">
        <v>571</v>
      </c>
    </row>
    <row r="24" spans="1:11" ht="15" thickBot="1" x14ac:dyDescent="0.35">
      <c r="A24" s="95">
        <v>18</v>
      </c>
      <c r="B24" s="96" t="s">
        <v>223</v>
      </c>
      <c r="C24" s="88">
        <v>0.28999999999999998</v>
      </c>
      <c r="D24" s="97">
        <v>0.246</v>
      </c>
      <c r="E24" s="98">
        <v>0.20200000000000001</v>
      </c>
      <c r="F24" s="98">
        <v>8.7999999999999995E-2</v>
      </c>
      <c r="G24" s="98">
        <v>4.3999999999999997E-2</v>
      </c>
      <c r="H24" s="98">
        <v>0</v>
      </c>
      <c r="I24" s="99">
        <v>0</v>
      </c>
      <c r="J24" s="76" t="s">
        <v>958</v>
      </c>
      <c r="K24" t="s">
        <v>571</v>
      </c>
    </row>
    <row r="25" spans="1:11" ht="15" thickBot="1" x14ac:dyDescent="0.35">
      <c r="A25" s="95">
        <v>19</v>
      </c>
      <c r="B25" s="96" t="s">
        <v>224</v>
      </c>
      <c r="C25" s="88">
        <v>0.28599999999999998</v>
      </c>
      <c r="D25" s="97">
        <v>0.24399999999999999</v>
      </c>
      <c r="E25" s="98">
        <v>0.20200000000000001</v>
      </c>
      <c r="F25" s="98">
        <v>8.4000000000000005E-2</v>
      </c>
      <c r="G25" s="98">
        <v>4.2000000000000003E-2</v>
      </c>
      <c r="H25" s="98">
        <v>0</v>
      </c>
      <c r="I25" s="99">
        <v>0</v>
      </c>
      <c r="J25" s="76" t="s">
        <v>958</v>
      </c>
      <c r="K25" t="s">
        <v>595</v>
      </c>
    </row>
    <row r="26" spans="1:11" ht="15" thickBot="1" x14ac:dyDescent="0.35">
      <c r="A26" s="95">
        <v>20</v>
      </c>
      <c r="B26" s="96" t="s">
        <v>234</v>
      </c>
      <c r="C26" s="88">
        <v>0.65900000000000003</v>
      </c>
      <c r="D26" s="97">
        <v>0.60499999999999998</v>
      </c>
      <c r="E26" s="98">
        <v>0.55100000000000005</v>
      </c>
      <c r="F26" s="98">
        <v>0.108</v>
      </c>
      <c r="G26" s="98">
        <v>5.3999999999999999E-2</v>
      </c>
      <c r="H26" s="98">
        <v>0</v>
      </c>
      <c r="I26" s="99">
        <v>0</v>
      </c>
      <c r="J26" s="76" t="s">
        <v>958</v>
      </c>
      <c r="K26" t="s">
        <v>599</v>
      </c>
    </row>
    <row r="27" spans="1:11" ht="15" thickBot="1" x14ac:dyDescent="0.35">
      <c r="A27" s="95">
        <v>21</v>
      </c>
      <c r="B27" s="96" t="s">
        <v>250</v>
      </c>
      <c r="C27" s="88">
        <v>0.57499999999999996</v>
      </c>
      <c r="D27" s="97">
        <v>0.51</v>
      </c>
      <c r="E27" s="98">
        <v>0.44500000000000001</v>
      </c>
      <c r="F27" s="98">
        <v>0.13</v>
      </c>
      <c r="G27" s="98">
        <v>6.5000000000000002E-2</v>
      </c>
      <c r="H27" s="98">
        <v>0</v>
      </c>
      <c r="I27" s="99">
        <v>0</v>
      </c>
      <c r="J27" s="76" t="s">
        <v>958</v>
      </c>
      <c r="K27" t="s">
        <v>575</v>
      </c>
    </row>
    <row r="28" spans="1:11" ht="15" thickBot="1" x14ac:dyDescent="0.35">
      <c r="A28" s="95">
        <v>22</v>
      </c>
      <c r="B28" s="96" t="s">
        <v>252</v>
      </c>
      <c r="C28" s="88">
        <v>0.41499999999999998</v>
      </c>
      <c r="D28" s="97">
        <v>0.371</v>
      </c>
      <c r="E28" s="98">
        <v>0.32700000000000001</v>
      </c>
      <c r="F28" s="98">
        <v>8.7999999999999995E-2</v>
      </c>
      <c r="G28" s="98">
        <v>4.3999999999999997E-2</v>
      </c>
      <c r="H28" s="98">
        <v>0</v>
      </c>
      <c r="I28" s="99">
        <v>0</v>
      </c>
      <c r="J28" s="76" t="s">
        <v>958</v>
      </c>
      <c r="K28" t="s">
        <v>582</v>
      </c>
    </row>
    <row r="29" spans="1:11" ht="15" thickBot="1" x14ac:dyDescent="0.35">
      <c r="A29" s="95">
        <v>23</v>
      </c>
      <c r="B29" s="96" t="s">
        <v>253</v>
      </c>
      <c r="C29" s="88">
        <v>0.20799999999999999</v>
      </c>
      <c r="D29" s="97">
        <v>0.185</v>
      </c>
      <c r="E29" s="98">
        <v>0.16200000000000001</v>
      </c>
      <c r="F29" s="98">
        <v>4.7E-2</v>
      </c>
      <c r="G29" s="98">
        <v>2.3E-2</v>
      </c>
      <c r="H29" s="98">
        <v>0</v>
      </c>
      <c r="I29" s="99">
        <v>0</v>
      </c>
      <c r="J29" s="76" t="s">
        <v>958</v>
      </c>
      <c r="K29" t="s">
        <v>629</v>
      </c>
    </row>
    <row r="30" spans="1:11" ht="15" thickBot="1" x14ac:dyDescent="0.35">
      <c r="A30" s="95">
        <v>24</v>
      </c>
      <c r="B30" s="96" t="s">
        <v>254</v>
      </c>
      <c r="C30" s="88">
        <v>0.28199999999999997</v>
      </c>
      <c r="D30" s="97">
        <v>0.26400000000000001</v>
      </c>
      <c r="E30" s="98">
        <v>0.247</v>
      </c>
      <c r="F30" s="98">
        <v>3.5000000000000003E-2</v>
      </c>
      <c r="G30" s="98">
        <v>1.7000000000000001E-2</v>
      </c>
      <c r="H30" s="98">
        <v>0</v>
      </c>
      <c r="I30" s="99">
        <v>0</v>
      </c>
      <c r="J30" s="76" t="s">
        <v>958</v>
      </c>
      <c r="K30" t="s">
        <v>630</v>
      </c>
    </row>
    <row r="31" spans="1:11" ht="15" thickBot="1" x14ac:dyDescent="0.35">
      <c r="A31" s="95">
        <v>25</v>
      </c>
      <c r="B31" s="96" t="s">
        <v>255</v>
      </c>
      <c r="C31" s="88">
        <v>0.50800000000000001</v>
      </c>
      <c r="D31" s="97">
        <v>0.437</v>
      </c>
      <c r="E31" s="98">
        <v>0.36599999999999999</v>
      </c>
      <c r="F31" s="98">
        <v>0.14199999999999999</v>
      </c>
      <c r="G31" s="98">
        <v>7.0999999999999994E-2</v>
      </c>
      <c r="H31" s="98">
        <v>0</v>
      </c>
      <c r="I31" s="99">
        <v>0</v>
      </c>
      <c r="J31" s="76" t="s">
        <v>958</v>
      </c>
      <c r="K31" t="s">
        <v>571</v>
      </c>
    </row>
    <row r="32" spans="1:11" ht="15" thickBot="1" x14ac:dyDescent="0.35">
      <c r="A32" s="95">
        <v>26</v>
      </c>
      <c r="B32" s="96" t="s">
        <v>256</v>
      </c>
      <c r="C32" s="88">
        <v>0.41899999999999998</v>
      </c>
      <c r="D32" s="97">
        <v>0.36099999999999999</v>
      </c>
      <c r="E32" s="98">
        <v>0.30299999999999999</v>
      </c>
      <c r="F32" s="98">
        <v>0.11600000000000001</v>
      </c>
      <c r="G32" s="98">
        <v>5.8000000000000003E-2</v>
      </c>
      <c r="H32" s="98">
        <v>0</v>
      </c>
      <c r="I32" s="99">
        <v>0</v>
      </c>
      <c r="J32" s="76" t="s">
        <v>958</v>
      </c>
      <c r="K32" t="s">
        <v>571</v>
      </c>
    </row>
    <row r="33" spans="1:12" ht="15" thickBot="1" x14ac:dyDescent="0.35">
      <c r="A33" s="95">
        <v>27</v>
      </c>
      <c r="B33" s="96" t="s">
        <v>257</v>
      </c>
      <c r="C33" s="88">
        <v>0.33600000000000002</v>
      </c>
      <c r="D33" s="97">
        <v>0.30499999999999999</v>
      </c>
      <c r="E33" s="98">
        <v>0.27400000000000002</v>
      </c>
      <c r="F33" s="98">
        <v>6.2E-2</v>
      </c>
      <c r="G33" s="98">
        <v>3.1E-2</v>
      </c>
      <c r="H33" s="98">
        <v>0</v>
      </c>
      <c r="I33" s="99">
        <v>0</v>
      </c>
      <c r="J33" s="76" t="s">
        <v>958</v>
      </c>
      <c r="K33" t="s">
        <v>631</v>
      </c>
    </row>
    <row r="34" spans="1:12" ht="15" thickBot="1" x14ac:dyDescent="0.35">
      <c r="A34" s="95">
        <v>28</v>
      </c>
      <c r="B34" s="96" t="s">
        <v>260</v>
      </c>
      <c r="C34" s="88">
        <v>0.53300000000000003</v>
      </c>
      <c r="D34" s="97">
        <v>0.46400000000000002</v>
      </c>
      <c r="E34" s="98">
        <v>0.39500000000000002</v>
      </c>
      <c r="F34" s="98">
        <v>0.13800000000000001</v>
      </c>
      <c r="G34" s="98">
        <v>6.9000000000000006E-2</v>
      </c>
      <c r="H34" s="98">
        <v>0</v>
      </c>
      <c r="I34" s="99">
        <v>0</v>
      </c>
      <c r="J34" s="76" t="s">
        <v>958</v>
      </c>
      <c r="K34" t="s">
        <v>615</v>
      </c>
    </row>
    <row r="35" spans="1:12" ht="15" thickBot="1" x14ac:dyDescent="0.35">
      <c r="A35" s="95">
        <v>29</v>
      </c>
      <c r="B35" s="96" t="s">
        <v>261</v>
      </c>
      <c r="C35" s="88">
        <v>0.20100000000000001</v>
      </c>
      <c r="D35" s="97">
        <v>0.18</v>
      </c>
      <c r="E35" s="98">
        <v>0.159</v>
      </c>
      <c r="F35" s="98">
        <v>4.2999999999999997E-2</v>
      </c>
      <c r="G35" s="98">
        <v>2.1000000000000001E-2</v>
      </c>
      <c r="H35" s="98">
        <v>0</v>
      </c>
      <c r="I35" s="99">
        <v>0</v>
      </c>
      <c r="J35" s="76" t="s">
        <v>958</v>
      </c>
      <c r="K35" t="s">
        <v>581</v>
      </c>
    </row>
    <row r="36" spans="1:12" ht="15" thickBot="1" x14ac:dyDescent="0.35">
      <c r="A36" s="95">
        <v>30</v>
      </c>
      <c r="B36" s="96" t="s">
        <v>264</v>
      </c>
      <c r="C36" s="88">
        <v>0.311</v>
      </c>
      <c r="D36" s="97">
        <v>0.29299999999999998</v>
      </c>
      <c r="E36" s="98">
        <v>0.27500000000000002</v>
      </c>
      <c r="F36" s="98">
        <v>3.6999999999999998E-2</v>
      </c>
      <c r="G36" s="98">
        <v>1.7999999999999999E-2</v>
      </c>
      <c r="H36" s="98">
        <v>0</v>
      </c>
      <c r="I36" s="99">
        <v>0</v>
      </c>
      <c r="J36" s="76" t="s">
        <v>958</v>
      </c>
      <c r="K36" t="s">
        <v>577</v>
      </c>
    </row>
    <row r="37" spans="1:12" ht="15" thickBot="1" x14ac:dyDescent="0.35">
      <c r="A37" s="95">
        <v>31</v>
      </c>
      <c r="B37" s="96" t="s">
        <v>265</v>
      </c>
      <c r="C37" s="88">
        <v>0.315</v>
      </c>
      <c r="D37" s="97">
        <v>0.29299999999999998</v>
      </c>
      <c r="E37" s="98">
        <v>0.27100000000000002</v>
      </c>
      <c r="F37" s="98">
        <v>4.3999999999999997E-2</v>
      </c>
      <c r="G37" s="98">
        <v>2.1999999999999999E-2</v>
      </c>
      <c r="H37" s="98">
        <v>0</v>
      </c>
      <c r="I37" s="99">
        <v>0</v>
      </c>
      <c r="J37" s="76" t="s">
        <v>958</v>
      </c>
      <c r="K37" t="s">
        <v>632</v>
      </c>
    </row>
    <row r="38" spans="1:12" ht="15" thickBot="1" x14ac:dyDescent="0.35">
      <c r="A38" s="95">
        <v>32</v>
      </c>
      <c r="B38" s="96" t="s">
        <v>270</v>
      </c>
      <c r="C38" s="88">
        <v>0.25800000000000001</v>
      </c>
      <c r="D38" s="97">
        <v>0.22500000000000001</v>
      </c>
      <c r="E38" s="98">
        <v>0.193</v>
      </c>
      <c r="F38" s="98">
        <v>6.5000000000000002E-2</v>
      </c>
      <c r="G38" s="98">
        <v>3.3000000000000002E-2</v>
      </c>
      <c r="H38" s="98">
        <v>0</v>
      </c>
      <c r="I38" s="99">
        <v>0</v>
      </c>
      <c r="J38" s="76" t="s">
        <v>958</v>
      </c>
      <c r="K38" t="s">
        <v>635</v>
      </c>
    </row>
    <row r="39" spans="1:12" ht="15" thickBot="1" x14ac:dyDescent="0.35">
      <c r="A39" s="95">
        <v>33</v>
      </c>
      <c r="B39" s="96" t="s">
        <v>271</v>
      </c>
      <c r="C39" s="88">
        <v>0.26500000000000001</v>
      </c>
      <c r="D39" s="97">
        <v>0.23300000000000001</v>
      </c>
      <c r="E39" s="98">
        <v>0.2</v>
      </c>
      <c r="F39" s="98">
        <v>6.5000000000000002E-2</v>
      </c>
      <c r="G39" s="98">
        <v>3.2000000000000001E-2</v>
      </c>
      <c r="H39" s="98">
        <v>0</v>
      </c>
      <c r="I39" s="99">
        <v>0</v>
      </c>
      <c r="J39" s="76" t="s">
        <v>958</v>
      </c>
      <c r="K39" t="s">
        <v>635</v>
      </c>
    </row>
    <row r="40" spans="1:12" ht="15" thickBot="1" x14ac:dyDescent="0.35">
      <c r="A40" s="100">
        <v>34</v>
      </c>
      <c r="B40" s="101" t="s">
        <v>272</v>
      </c>
      <c r="C40" s="102">
        <v>0.25900000000000001</v>
      </c>
      <c r="D40" s="103">
        <v>0.22500000000000001</v>
      </c>
      <c r="E40" s="104">
        <v>0.192</v>
      </c>
      <c r="F40" s="104">
        <v>6.7000000000000004E-2</v>
      </c>
      <c r="G40" s="104">
        <v>3.4000000000000002E-2</v>
      </c>
      <c r="H40" s="104">
        <v>0</v>
      </c>
      <c r="I40" s="105">
        <v>0</v>
      </c>
      <c r="J40" s="76" t="s">
        <v>958</v>
      </c>
      <c r="K40" t="s">
        <v>635</v>
      </c>
    </row>
    <row r="41" spans="1:12" ht="15.6" thickTop="1" thickBot="1" x14ac:dyDescent="0.35">
      <c r="A41" s="65">
        <v>35</v>
      </c>
      <c r="B41" s="44" t="s">
        <v>84</v>
      </c>
      <c r="C41" s="45">
        <v>0.33800000000000002</v>
      </c>
      <c r="D41" s="46">
        <v>0.30599999999999999</v>
      </c>
      <c r="E41" s="47">
        <v>0.27400000000000002</v>
      </c>
      <c r="F41" s="47">
        <v>6.4000000000000001E-2</v>
      </c>
      <c r="G41" s="47">
        <v>3.2000000000000001E-2</v>
      </c>
      <c r="H41" s="47">
        <v>0</v>
      </c>
      <c r="I41" s="47">
        <v>0</v>
      </c>
      <c r="J41" s="76" t="s">
        <v>958</v>
      </c>
      <c r="K41" s="40" t="s">
        <v>571</v>
      </c>
      <c r="L41" s="40"/>
    </row>
    <row r="42" spans="1:12" ht="15" thickBot="1" x14ac:dyDescent="0.35">
      <c r="A42" s="65">
        <v>36</v>
      </c>
      <c r="B42" s="44" t="s">
        <v>85</v>
      </c>
      <c r="C42" s="45">
        <v>0.39700000000000002</v>
      </c>
      <c r="D42" s="46">
        <v>0.35399999999999998</v>
      </c>
      <c r="E42" s="47">
        <v>0.311</v>
      </c>
      <c r="F42" s="47">
        <v>8.5999999999999993E-2</v>
      </c>
      <c r="G42" s="47">
        <v>4.2999999999999997E-2</v>
      </c>
      <c r="H42" s="47">
        <v>0</v>
      </c>
      <c r="I42" s="47">
        <v>0</v>
      </c>
      <c r="J42" s="76" t="s">
        <v>958</v>
      </c>
      <c r="K42" s="40" t="s">
        <v>571</v>
      </c>
      <c r="L42" s="40"/>
    </row>
    <row r="43" spans="1:12" ht="15" thickBot="1" x14ac:dyDescent="0.35">
      <c r="A43" s="65">
        <v>37</v>
      </c>
      <c r="B43" s="44" t="s">
        <v>86</v>
      </c>
      <c r="C43" s="45">
        <v>0.26400000000000001</v>
      </c>
      <c r="D43" s="46">
        <v>0.23699999999999999</v>
      </c>
      <c r="E43" s="47">
        <v>0.21</v>
      </c>
      <c r="F43" s="47">
        <v>5.3999999999999999E-2</v>
      </c>
      <c r="G43" s="47">
        <v>2.7E-2</v>
      </c>
      <c r="H43" s="47">
        <v>0</v>
      </c>
      <c r="I43" s="47">
        <v>0</v>
      </c>
      <c r="J43" s="76" t="s">
        <v>958</v>
      </c>
      <c r="K43" s="40" t="s">
        <v>586</v>
      </c>
      <c r="L43" s="40"/>
    </row>
    <row r="44" spans="1:12" ht="15" thickBot="1" x14ac:dyDescent="0.35">
      <c r="A44" s="65">
        <v>38</v>
      </c>
      <c r="B44" s="44" t="s">
        <v>87</v>
      </c>
      <c r="C44" s="45">
        <v>0.83499999999999996</v>
      </c>
      <c r="D44" s="46">
        <v>0.751</v>
      </c>
      <c r="E44" s="47">
        <v>0.66700000000000004</v>
      </c>
      <c r="F44" s="47">
        <v>0.16800000000000001</v>
      </c>
      <c r="G44" s="47">
        <v>8.4000000000000005E-2</v>
      </c>
      <c r="H44" s="47">
        <v>0</v>
      </c>
      <c r="I44" s="47">
        <v>0</v>
      </c>
      <c r="J44" s="76" t="s">
        <v>958</v>
      </c>
      <c r="K44" s="40" t="s">
        <v>571</v>
      </c>
      <c r="L44" s="40"/>
    </row>
    <row r="45" spans="1:12" ht="15" thickBot="1" x14ac:dyDescent="0.35">
      <c r="A45" s="65">
        <v>39</v>
      </c>
      <c r="B45" s="44" t="s">
        <v>88</v>
      </c>
      <c r="C45" s="45">
        <v>0.25600000000000001</v>
      </c>
      <c r="D45" s="46">
        <v>0.22</v>
      </c>
      <c r="E45" s="47">
        <v>0.22</v>
      </c>
      <c r="F45" s="47">
        <v>3.5999999999999997E-2</v>
      </c>
      <c r="G45" s="47">
        <v>1.7999999999999999E-2</v>
      </c>
      <c r="H45" s="47">
        <v>0</v>
      </c>
      <c r="I45" s="47">
        <v>0</v>
      </c>
      <c r="J45" s="76" t="s">
        <v>958</v>
      </c>
      <c r="K45" s="40" t="s">
        <v>587</v>
      </c>
      <c r="L45" s="40"/>
    </row>
    <row r="46" spans="1:12" ht="15" thickBot="1" x14ac:dyDescent="0.35">
      <c r="A46" s="65">
        <v>40</v>
      </c>
      <c r="B46" s="44" t="s">
        <v>89</v>
      </c>
      <c r="C46" s="45">
        <v>0.33400000000000002</v>
      </c>
      <c r="D46" s="46">
        <v>0.29899999999999999</v>
      </c>
      <c r="E46" s="47">
        <v>0.26400000000000001</v>
      </c>
      <c r="F46" s="47">
        <v>7.0000000000000007E-2</v>
      </c>
      <c r="G46" s="47">
        <v>3.5000000000000003E-2</v>
      </c>
      <c r="H46" s="47">
        <v>0</v>
      </c>
      <c r="I46" s="47">
        <v>0</v>
      </c>
      <c r="J46" s="76" t="s">
        <v>958</v>
      </c>
      <c r="K46" s="40" t="s">
        <v>587</v>
      </c>
      <c r="L46" s="40"/>
    </row>
    <row r="47" spans="1:12" ht="15" thickBot="1" x14ac:dyDescent="0.35">
      <c r="A47" s="65">
        <v>41</v>
      </c>
      <c r="B47" s="44" t="s">
        <v>90</v>
      </c>
      <c r="C47" s="45">
        <v>0.217</v>
      </c>
      <c r="D47" s="46">
        <v>0.19700000000000001</v>
      </c>
      <c r="E47" s="47">
        <v>0.17699999999999999</v>
      </c>
      <c r="F47" s="47">
        <v>0.04</v>
      </c>
      <c r="G47" s="47">
        <v>0.02</v>
      </c>
      <c r="H47" s="47">
        <v>0</v>
      </c>
      <c r="I47" s="47">
        <v>0</v>
      </c>
      <c r="J47" s="76" t="s">
        <v>958</v>
      </c>
      <c r="K47" s="40" t="s">
        <v>588</v>
      </c>
      <c r="L47" s="40"/>
    </row>
    <row r="48" spans="1:12" ht="15" thickBot="1" x14ac:dyDescent="0.35">
      <c r="A48" s="65">
        <v>42</v>
      </c>
      <c r="B48" s="44" t="s">
        <v>91</v>
      </c>
      <c r="C48" s="45">
        <v>0.222</v>
      </c>
      <c r="D48" s="46">
        <v>0.21199999999999999</v>
      </c>
      <c r="E48" s="47">
        <v>0.20100000000000001</v>
      </c>
      <c r="F48" s="47">
        <v>2.1000000000000001E-2</v>
      </c>
      <c r="G48" s="47">
        <v>1.0999999999999999E-2</v>
      </c>
      <c r="H48" s="47">
        <v>0</v>
      </c>
      <c r="I48" s="47">
        <v>0</v>
      </c>
      <c r="J48" s="76" t="s">
        <v>958</v>
      </c>
      <c r="K48" s="40" t="s">
        <v>589</v>
      </c>
      <c r="L48" s="40"/>
    </row>
    <row r="49" spans="1:12" ht="15" thickBot="1" x14ac:dyDescent="0.35">
      <c r="A49" s="65">
        <v>43</v>
      </c>
      <c r="B49" s="44" t="s">
        <v>92</v>
      </c>
      <c r="C49" s="45">
        <v>0.24299999999999999</v>
      </c>
      <c r="D49" s="46">
        <v>0.217</v>
      </c>
      <c r="E49" s="47">
        <v>0.191</v>
      </c>
      <c r="F49" s="47">
        <v>5.1999999999999998E-2</v>
      </c>
      <c r="G49" s="47">
        <v>2.5999999999999999E-2</v>
      </c>
      <c r="H49" s="47">
        <v>0</v>
      </c>
      <c r="I49" s="47">
        <v>0</v>
      </c>
      <c r="J49" s="76" t="s">
        <v>958</v>
      </c>
      <c r="K49" s="40" t="s">
        <v>580</v>
      </c>
      <c r="L49" s="40"/>
    </row>
    <row r="50" spans="1:12" ht="15" thickBot="1" x14ac:dyDescent="0.35">
      <c r="A50" s="65">
        <v>44</v>
      </c>
      <c r="B50" s="44" t="s">
        <v>93</v>
      </c>
      <c r="C50" s="45">
        <v>0.20599999999999999</v>
      </c>
      <c r="D50" s="46">
        <v>0.191</v>
      </c>
      <c r="E50" s="47">
        <v>0.17599999999999999</v>
      </c>
      <c r="F50" s="47">
        <v>0.03</v>
      </c>
      <c r="G50" s="47">
        <v>1.4999999999999999E-2</v>
      </c>
      <c r="H50" s="47">
        <v>0</v>
      </c>
      <c r="I50" s="47">
        <v>0</v>
      </c>
      <c r="J50" s="76" t="s">
        <v>958</v>
      </c>
      <c r="K50" s="40" t="s">
        <v>580</v>
      </c>
      <c r="L50" s="40"/>
    </row>
    <row r="51" spans="1:12" ht="15" thickBot="1" x14ac:dyDescent="0.35">
      <c r="A51" s="65">
        <v>45</v>
      </c>
      <c r="B51" s="44" t="s">
        <v>100</v>
      </c>
      <c r="C51" s="45">
        <v>0.22800000000000001</v>
      </c>
      <c r="D51" s="46">
        <v>0.20799999999999999</v>
      </c>
      <c r="E51" s="47">
        <v>0.188</v>
      </c>
      <c r="F51" s="47">
        <v>0.04</v>
      </c>
      <c r="G51" s="47">
        <v>0.02</v>
      </c>
      <c r="H51" s="47">
        <v>0</v>
      </c>
      <c r="I51" s="47">
        <v>0</v>
      </c>
      <c r="J51" s="76" t="s">
        <v>958</v>
      </c>
      <c r="K51" s="40" t="s">
        <v>571</v>
      </c>
      <c r="L51" s="40"/>
    </row>
    <row r="52" spans="1:12" ht="15" thickBot="1" x14ac:dyDescent="0.35">
      <c r="A52" s="65">
        <v>46</v>
      </c>
      <c r="B52" s="44" t="s">
        <v>102</v>
      </c>
      <c r="C52" s="45">
        <v>0.249</v>
      </c>
      <c r="D52" s="46">
        <v>0.22900000000000001</v>
      </c>
      <c r="E52" s="47">
        <v>0.21</v>
      </c>
      <c r="F52" s="47">
        <v>3.9E-2</v>
      </c>
      <c r="G52" s="47">
        <v>1.9E-2</v>
      </c>
      <c r="H52" s="47">
        <v>0</v>
      </c>
      <c r="I52" s="47">
        <v>0</v>
      </c>
      <c r="J52" s="76" t="s">
        <v>958</v>
      </c>
      <c r="K52" s="40" t="s">
        <v>588</v>
      </c>
      <c r="L52" s="40"/>
    </row>
    <row r="53" spans="1:12" ht="15" thickBot="1" x14ac:dyDescent="0.35">
      <c r="A53" s="65">
        <v>47</v>
      </c>
      <c r="B53" s="44" t="s">
        <v>103</v>
      </c>
      <c r="C53" s="45">
        <v>0.309</v>
      </c>
      <c r="D53" s="46">
        <v>0.247</v>
      </c>
      <c r="E53" s="47">
        <v>0.247</v>
      </c>
      <c r="F53" s="47">
        <v>6.2E-2</v>
      </c>
      <c r="G53" s="47">
        <v>3.1E-2</v>
      </c>
      <c r="H53" s="47">
        <v>0</v>
      </c>
      <c r="I53" s="47">
        <v>0</v>
      </c>
      <c r="J53" s="76" t="s">
        <v>958</v>
      </c>
      <c r="K53" s="40" t="s">
        <v>592</v>
      </c>
      <c r="L53" s="40"/>
    </row>
    <row r="54" spans="1:12" ht="15" thickBot="1" x14ac:dyDescent="0.35">
      <c r="A54" s="65">
        <v>48</v>
      </c>
      <c r="B54" s="44" t="s">
        <v>104</v>
      </c>
      <c r="C54" s="45">
        <v>0.73199999999999998</v>
      </c>
      <c r="D54" s="46">
        <v>0.67800000000000005</v>
      </c>
      <c r="E54" s="47">
        <v>0.624</v>
      </c>
      <c r="F54" s="47">
        <v>0.108</v>
      </c>
      <c r="G54" s="47">
        <v>5.3999999999999999E-2</v>
      </c>
      <c r="H54" s="47">
        <v>0</v>
      </c>
      <c r="I54" s="47">
        <v>0</v>
      </c>
      <c r="J54" s="76" t="s">
        <v>958</v>
      </c>
      <c r="K54" s="40" t="s">
        <v>565</v>
      </c>
      <c r="L54" s="40"/>
    </row>
    <row r="55" spans="1:12" ht="15" thickBot="1" x14ac:dyDescent="0.35">
      <c r="A55" s="65">
        <v>49</v>
      </c>
      <c r="B55" s="44" t="s">
        <v>105</v>
      </c>
      <c r="C55" s="45">
        <v>0.35199999999999998</v>
      </c>
      <c r="D55" s="46">
        <v>0.32300000000000001</v>
      </c>
      <c r="E55" s="47">
        <v>0.29299999999999998</v>
      </c>
      <c r="F55" s="47">
        <v>5.8999999999999997E-2</v>
      </c>
      <c r="G55" s="47">
        <v>0.03</v>
      </c>
      <c r="H55" s="47">
        <v>0</v>
      </c>
      <c r="I55" s="47">
        <v>0</v>
      </c>
      <c r="J55" s="76" t="s">
        <v>958</v>
      </c>
      <c r="K55" s="40" t="s">
        <v>593</v>
      </c>
      <c r="L55" s="40"/>
    </row>
    <row r="56" spans="1:12" ht="15" thickBot="1" x14ac:dyDescent="0.35">
      <c r="A56" s="65">
        <v>50</v>
      </c>
      <c r="B56" s="44" t="s">
        <v>107</v>
      </c>
      <c r="C56" s="45">
        <v>0.27200000000000002</v>
      </c>
      <c r="D56" s="46">
        <v>0.23200000000000001</v>
      </c>
      <c r="E56" s="47">
        <v>0.192</v>
      </c>
      <c r="F56" s="47">
        <v>0.08</v>
      </c>
      <c r="G56" s="47">
        <v>0.04</v>
      </c>
      <c r="H56" s="47">
        <v>0</v>
      </c>
      <c r="I56" s="47">
        <v>0</v>
      </c>
      <c r="J56" s="76" t="s">
        <v>958</v>
      </c>
      <c r="K56" s="40" t="s">
        <v>575</v>
      </c>
      <c r="L56" s="40"/>
    </row>
    <row r="57" spans="1:12" ht="15" thickBot="1" x14ac:dyDescent="0.35">
      <c r="A57" s="65">
        <v>51</v>
      </c>
      <c r="B57" s="44" t="s">
        <v>113</v>
      </c>
      <c r="C57" s="45">
        <v>0.25</v>
      </c>
      <c r="D57" s="46">
        <v>0.22700000000000001</v>
      </c>
      <c r="E57" s="47">
        <v>0.20399999999999999</v>
      </c>
      <c r="F57" s="47">
        <v>4.5999999999999999E-2</v>
      </c>
      <c r="G57" s="47">
        <v>2.3E-2</v>
      </c>
      <c r="H57" s="47">
        <v>0</v>
      </c>
      <c r="I57" s="47">
        <v>0</v>
      </c>
      <c r="J57" s="76" t="s">
        <v>958</v>
      </c>
      <c r="K57" s="40" t="s">
        <v>571</v>
      </c>
      <c r="L57" s="40"/>
    </row>
    <row r="58" spans="1:12" ht="15" thickBot="1" x14ac:dyDescent="0.35">
      <c r="A58" s="65">
        <v>52</v>
      </c>
      <c r="B58" s="44" t="s">
        <v>114</v>
      </c>
      <c r="C58" s="45">
        <v>0.75700000000000001</v>
      </c>
      <c r="D58" s="46">
        <v>0.68500000000000005</v>
      </c>
      <c r="E58" s="47">
        <v>0.61299999999999999</v>
      </c>
      <c r="F58" s="47">
        <v>0.14499999999999999</v>
      </c>
      <c r="G58" s="47">
        <v>7.1999999999999995E-2</v>
      </c>
      <c r="H58" s="47">
        <v>0</v>
      </c>
      <c r="I58" s="47">
        <v>0</v>
      </c>
      <c r="J58" s="76" t="s">
        <v>958</v>
      </c>
      <c r="K58" s="40" t="s">
        <v>594</v>
      </c>
      <c r="L58" s="40"/>
    </row>
    <row r="59" spans="1:12" ht="15" thickBot="1" x14ac:dyDescent="0.35">
      <c r="A59" s="65">
        <v>53</v>
      </c>
      <c r="B59" s="44" t="s">
        <v>115</v>
      </c>
      <c r="C59" s="45">
        <v>0.40799999999999997</v>
      </c>
      <c r="D59" s="46">
        <v>0.36299999999999999</v>
      </c>
      <c r="E59" s="47">
        <v>0.318</v>
      </c>
      <c r="F59" s="47">
        <v>0.09</v>
      </c>
      <c r="G59" s="47">
        <v>4.4999999999999998E-2</v>
      </c>
      <c r="H59" s="47">
        <v>0</v>
      </c>
      <c r="I59" s="47">
        <v>0</v>
      </c>
      <c r="J59" s="76" t="s">
        <v>958</v>
      </c>
      <c r="K59" s="40" t="s">
        <v>595</v>
      </c>
      <c r="L59" s="40"/>
    </row>
    <row r="60" spans="1:12" ht="15" thickBot="1" x14ac:dyDescent="0.35">
      <c r="A60" s="65">
        <v>54</v>
      </c>
      <c r="B60" s="44" t="s">
        <v>116</v>
      </c>
      <c r="C60" s="45">
        <v>0.43</v>
      </c>
      <c r="D60" s="46">
        <v>0.377</v>
      </c>
      <c r="E60" s="47">
        <v>0.32400000000000001</v>
      </c>
      <c r="F60" s="47">
        <v>0.106</v>
      </c>
      <c r="G60" s="47">
        <v>5.2999999999999999E-2</v>
      </c>
      <c r="H60" s="47">
        <v>0</v>
      </c>
      <c r="I60" s="47">
        <v>0</v>
      </c>
      <c r="J60" s="76" t="s">
        <v>958</v>
      </c>
      <c r="K60" s="40" t="s">
        <v>596</v>
      </c>
      <c r="L60" s="40"/>
    </row>
    <row r="61" spans="1:12" ht="15" thickBot="1" x14ac:dyDescent="0.35">
      <c r="A61" s="65">
        <v>55</v>
      </c>
      <c r="B61" s="44" t="s">
        <v>117</v>
      </c>
      <c r="C61" s="45">
        <v>0.437</v>
      </c>
      <c r="D61" s="46">
        <v>0.371</v>
      </c>
      <c r="E61" s="47">
        <v>0.30499999999999999</v>
      </c>
      <c r="F61" s="47">
        <v>0.13200000000000001</v>
      </c>
      <c r="G61" s="47">
        <v>6.6000000000000003E-2</v>
      </c>
      <c r="H61" s="47">
        <v>0</v>
      </c>
      <c r="I61" s="47">
        <v>0</v>
      </c>
      <c r="J61" s="76" t="s">
        <v>958</v>
      </c>
      <c r="K61" s="40" t="s">
        <v>575</v>
      </c>
      <c r="L61" s="40"/>
    </row>
    <row r="62" spans="1:12" ht="15" thickBot="1" x14ac:dyDescent="0.35">
      <c r="A62" s="65">
        <v>56</v>
      </c>
      <c r="B62" s="44" t="s">
        <v>123</v>
      </c>
      <c r="C62" s="45">
        <v>0.23100000000000001</v>
      </c>
      <c r="D62" s="46">
        <v>0.21099999999999999</v>
      </c>
      <c r="E62" s="47">
        <v>0.191</v>
      </c>
      <c r="F62" s="47">
        <v>0.04</v>
      </c>
      <c r="G62" s="47">
        <v>0.02</v>
      </c>
      <c r="H62" s="47">
        <v>0</v>
      </c>
      <c r="I62" s="47">
        <v>0</v>
      </c>
      <c r="J62" s="76" t="s">
        <v>958</v>
      </c>
      <c r="K62" s="40" t="s">
        <v>575</v>
      </c>
      <c r="L62" s="40"/>
    </row>
    <row r="63" spans="1:12" ht="15" thickBot="1" x14ac:dyDescent="0.35">
      <c r="A63" s="65">
        <v>57</v>
      </c>
      <c r="B63" s="44" t="s">
        <v>124</v>
      </c>
      <c r="C63" s="45">
        <v>0.21099999999999999</v>
      </c>
      <c r="D63" s="46">
        <v>0.192</v>
      </c>
      <c r="E63" s="47">
        <v>0.17299999999999999</v>
      </c>
      <c r="F63" s="47">
        <v>3.7999999999999999E-2</v>
      </c>
      <c r="G63" s="47">
        <v>1.9E-2</v>
      </c>
      <c r="H63" s="47">
        <v>0</v>
      </c>
      <c r="I63" s="47">
        <v>0</v>
      </c>
      <c r="J63" s="76" t="s">
        <v>958</v>
      </c>
      <c r="K63" s="40" t="s">
        <v>575</v>
      </c>
      <c r="L63" s="40"/>
    </row>
    <row r="64" spans="1:12" ht="15" thickBot="1" x14ac:dyDescent="0.35">
      <c r="A64" s="65">
        <v>58</v>
      </c>
      <c r="B64" s="44" t="s">
        <v>146</v>
      </c>
      <c r="C64" s="45">
        <v>0.44800000000000001</v>
      </c>
      <c r="D64" s="46">
        <v>0.42799999999999999</v>
      </c>
      <c r="E64" s="47">
        <v>0.40799999999999997</v>
      </c>
      <c r="F64" s="47">
        <v>0.04</v>
      </c>
      <c r="G64" s="47">
        <v>0.02</v>
      </c>
      <c r="H64" s="47">
        <v>0</v>
      </c>
      <c r="I64" s="47">
        <v>0</v>
      </c>
      <c r="J64" s="76" t="s">
        <v>958</v>
      </c>
      <c r="K64" s="40" t="s">
        <v>598</v>
      </c>
      <c r="L64" s="40"/>
    </row>
    <row r="65" spans="1:12" ht="15" thickBot="1" x14ac:dyDescent="0.35">
      <c r="A65" s="65">
        <v>59</v>
      </c>
      <c r="B65" s="44" t="s">
        <v>147</v>
      </c>
      <c r="C65" s="45">
        <v>0.32400000000000001</v>
      </c>
      <c r="D65" s="46">
        <v>0.23799999999999999</v>
      </c>
      <c r="E65" s="47">
        <v>0.152</v>
      </c>
      <c r="F65" s="47">
        <v>0.17199999999999999</v>
      </c>
      <c r="G65" s="47">
        <v>8.5999999999999993E-2</v>
      </c>
      <c r="H65" s="47">
        <v>0</v>
      </c>
      <c r="I65" s="47">
        <v>0</v>
      </c>
      <c r="J65" s="76" t="s">
        <v>958</v>
      </c>
      <c r="K65" s="40" t="s">
        <v>599</v>
      </c>
      <c r="L65" s="40"/>
    </row>
    <row r="66" spans="1:12" ht="15" thickBot="1" x14ac:dyDescent="0.35">
      <c r="A66" s="65">
        <v>60</v>
      </c>
      <c r="B66" s="44" t="s">
        <v>153</v>
      </c>
      <c r="C66" s="45">
        <v>0.22900000000000001</v>
      </c>
      <c r="D66" s="46">
        <v>0.20799999999999999</v>
      </c>
      <c r="E66" s="47">
        <v>0.187</v>
      </c>
      <c r="F66" s="47">
        <v>4.2000000000000003E-2</v>
      </c>
      <c r="G66" s="47">
        <v>2.1000000000000001E-2</v>
      </c>
      <c r="H66" s="47">
        <v>0</v>
      </c>
      <c r="I66" s="47">
        <v>0</v>
      </c>
      <c r="J66" s="76" t="s">
        <v>958</v>
      </c>
      <c r="K66" s="40" t="s">
        <v>582</v>
      </c>
      <c r="L66" s="40"/>
    </row>
    <row r="67" spans="1:12" ht="15" thickBot="1" x14ac:dyDescent="0.35">
      <c r="A67" s="65">
        <v>61</v>
      </c>
      <c r="B67" s="44" t="s">
        <v>154</v>
      </c>
      <c r="C67" s="45">
        <v>0.28000000000000003</v>
      </c>
      <c r="D67" s="46">
        <v>0.253</v>
      </c>
      <c r="E67" s="47">
        <v>0.22600000000000001</v>
      </c>
      <c r="F67" s="47">
        <v>5.3999999999999999E-2</v>
      </c>
      <c r="G67" s="47">
        <v>2.7E-2</v>
      </c>
      <c r="H67" s="47">
        <v>0</v>
      </c>
      <c r="I67" s="47">
        <v>0</v>
      </c>
      <c r="J67" s="76" t="s">
        <v>958</v>
      </c>
      <c r="K67" s="40" t="s">
        <v>582</v>
      </c>
      <c r="L67" s="40"/>
    </row>
    <row r="68" spans="1:12" ht="15" thickBot="1" x14ac:dyDescent="0.35">
      <c r="A68" s="65">
        <v>62</v>
      </c>
      <c r="B68" s="44" t="s">
        <v>155</v>
      </c>
      <c r="C68" s="45">
        <v>0.23699999999999999</v>
      </c>
      <c r="D68" s="46">
        <v>0.21199999999999999</v>
      </c>
      <c r="E68" s="47">
        <v>0.187</v>
      </c>
      <c r="F68" s="47">
        <v>0.05</v>
      </c>
      <c r="G68" s="47">
        <v>2.5000000000000001E-2</v>
      </c>
      <c r="H68" s="47">
        <v>0</v>
      </c>
      <c r="I68" s="47">
        <v>0</v>
      </c>
      <c r="J68" s="76" t="s">
        <v>958</v>
      </c>
      <c r="K68" s="40" t="s">
        <v>582</v>
      </c>
      <c r="L68" s="40"/>
    </row>
    <row r="69" spans="1:12" ht="15" thickBot="1" x14ac:dyDescent="0.35">
      <c r="A69" s="65">
        <v>63</v>
      </c>
      <c r="B69" s="44" t="s">
        <v>156</v>
      </c>
      <c r="C69" s="45">
        <v>0.24299999999999999</v>
      </c>
      <c r="D69" s="46">
        <v>0.222</v>
      </c>
      <c r="E69" s="47">
        <v>0.20100000000000001</v>
      </c>
      <c r="F69" s="47">
        <v>4.2000000000000003E-2</v>
      </c>
      <c r="G69" s="47">
        <v>2.1000000000000001E-2</v>
      </c>
      <c r="H69" s="47">
        <v>0</v>
      </c>
      <c r="I69" s="47">
        <v>0</v>
      </c>
      <c r="J69" s="76" t="s">
        <v>958</v>
      </c>
      <c r="K69" s="40" t="s">
        <v>602</v>
      </c>
      <c r="L69" s="40"/>
    </row>
    <row r="70" spans="1:12" ht="15" thickBot="1" x14ac:dyDescent="0.35">
      <c r="A70" s="65">
        <v>64</v>
      </c>
      <c r="B70" s="44" t="s">
        <v>158</v>
      </c>
      <c r="C70" s="45">
        <v>0.34200000000000003</v>
      </c>
      <c r="D70" s="46">
        <v>0.29399999999999998</v>
      </c>
      <c r="E70" s="47">
        <v>0.246</v>
      </c>
      <c r="F70" s="47">
        <v>9.6000000000000002E-2</v>
      </c>
      <c r="G70" s="47">
        <v>4.8000000000000001E-2</v>
      </c>
      <c r="H70" s="47">
        <v>0</v>
      </c>
      <c r="I70" s="47">
        <v>0</v>
      </c>
      <c r="J70" s="76" t="s">
        <v>958</v>
      </c>
      <c r="K70" s="40" t="s">
        <v>603</v>
      </c>
      <c r="L70" s="40"/>
    </row>
    <row r="71" spans="1:12" ht="15" thickBot="1" x14ac:dyDescent="0.35">
      <c r="A71" s="65">
        <v>65</v>
      </c>
      <c r="B71" s="44" t="s">
        <v>159</v>
      </c>
      <c r="C71" s="45">
        <v>0.36099999999999999</v>
      </c>
      <c r="D71" s="46">
        <v>0.33</v>
      </c>
      <c r="E71" s="47">
        <v>0.3</v>
      </c>
      <c r="F71" s="47">
        <v>6.0999999999999999E-2</v>
      </c>
      <c r="G71" s="47">
        <v>0.03</v>
      </c>
      <c r="H71" s="47">
        <v>0</v>
      </c>
      <c r="I71" s="47">
        <v>0</v>
      </c>
      <c r="J71" s="76" t="s">
        <v>958</v>
      </c>
      <c r="K71" s="40" t="s">
        <v>585</v>
      </c>
      <c r="L71" s="40"/>
    </row>
    <row r="72" spans="1:12" ht="15" thickBot="1" x14ac:dyDescent="0.35">
      <c r="A72" s="65">
        <v>66</v>
      </c>
      <c r="B72" s="44" t="s">
        <v>160</v>
      </c>
      <c r="C72" s="45">
        <v>0.371</v>
      </c>
      <c r="D72" s="46">
        <v>0.32600000000000001</v>
      </c>
      <c r="E72" s="47">
        <v>0.28100000000000003</v>
      </c>
      <c r="F72" s="47">
        <v>0.09</v>
      </c>
      <c r="G72" s="47">
        <v>4.4999999999999998E-2</v>
      </c>
      <c r="H72" s="47">
        <v>0</v>
      </c>
      <c r="I72" s="47">
        <v>0</v>
      </c>
      <c r="J72" s="76" t="s">
        <v>958</v>
      </c>
      <c r="K72" s="40" t="s">
        <v>598</v>
      </c>
      <c r="L72" s="40"/>
    </row>
    <row r="73" spans="1:12" ht="15" thickBot="1" x14ac:dyDescent="0.35">
      <c r="A73" s="65">
        <v>67</v>
      </c>
      <c r="B73" s="44" t="s">
        <v>161</v>
      </c>
      <c r="C73" s="45">
        <v>0.78800000000000003</v>
      </c>
      <c r="D73" s="46">
        <v>0.69499999999999995</v>
      </c>
      <c r="E73" s="47">
        <v>0.60199999999999998</v>
      </c>
      <c r="F73" s="47">
        <v>0.186</v>
      </c>
      <c r="G73" s="47">
        <v>9.2999999999999999E-2</v>
      </c>
      <c r="H73" s="47">
        <v>0</v>
      </c>
      <c r="I73" s="47">
        <v>0</v>
      </c>
      <c r="J73" s="76" t="s">
        <v>958</v>
      </c>
      <c r="K73" s="40" t="s">
        <v>604</v>
      </c>
      <c r="L73" s="40"/>
    </row>
    <row r="74" spans="1:12" ht="15" thickBot="1" x14ac:dyDescent="0.35">
      <c r="A74" s="65">
        <v>68</v>
      </c>
      <c r="B74" s="44" t="s">
        <v>162</v>
      </c>
      <c r="C74" s="45">
        <v>0.247</v>
      </c>
      <c r="D74" s="46">
        <v>0.224</v>
      </c>
      <c r="E74" s="47">
        <v>0.20100000000000001</v>
      </c>
      <c r="F74" s="47">
        <v>4.5999999999999999E-2</v>
      </c>
      <c r="G74" s="47">
        <v>2.3E-2</v>
      </c>
      <c r="H74" s="47">
        <v>0</v>
      </c>
      <c r="I74" s="47">
        <v>0</v>
      </c>
      <c r="J74" s="76" t="s">
        <v>958</v>
      </c>
      <c r="K74" s="40" t="s">
        <v>605</v>
      </c>
      <c r="L74" s="40"/>
    </row>
    <row r="75" spans="1:12" ht="15" thickBot="1" x14ac:dyDescent="0.35">
      <c r="A75" s="65">
        <v>69</v>
      </c>
      <c r="B75" s="44" t="s">
        <v>163</v>
      </c>
      <c r="C75" s="45">
        <v>0.20100000000000001</v>
      </c>
      <c r="D75" s="46">
        <v>0.18</v>
      </c>
      <c r="E75" s="47">
        <v>0.159</v>
      </c>
      <c r="F75" s="47">
        <v>4.2000000000000003E-2</v>
      </c>
      <c r="G75" s="47">
        <v>2.1000000000000001E-2</v>
      </c>
      <c r="H75" s="47">
        <v>0</v>
      </c>
      <c r="I75" s="47">
        <v>0</v>
      </c>
      <c r="J75" s="76" t="s">
        <v>958</v>
      </c>
      <c r="K75" s="40" t="s">
        <v>580</v>
      </c>
      <c r="L75" s="40"/>
    </row>
    <row r="76" spans="1:12" ht="15" thickBot="1" x14ac:dyDescent="0.35">
      <c r="A76" s="65">
        <v>70</v>
      </c>
      <c r="B76" s="44" t="s">
        <v>164</v>
      </c>
      <c r="C76" s="45">
        <v>0.42499999999999999</v>
      </c>
      <c r="D76" s="46">
        <v>0.36899999999999999</v>
      </c>
      <c r="E76" s="47">
        <v>0.313</v>
      </c>
      <c r="F76" s="47">
        <v>0.112</v>
      </c>
      <c r="G76" s="47">
        <v>5.6000000000000001E-2</v>
      </c>
      <c r="H76" s="47">
        <v>0</v>
      </c>
      <c r="I76" s="47">
        <v>0</v>
      </c>
      <c r="J76" s="76" t="s">
        <v>958</v>
      </c>
      <c r="K76" s="40" t="s">
        <v>571</v>
      </c>
      <c r="L76" s="40"/>
    </row>
    <row r="77" spans="1:12" ht="15" thickBot="1" x14ac:dyDescent="0.35">
      <c r="A77" s="65">
        <v>71</v>
      </c>
      <c r="B77" s="44" t="s">
        <v>165</v>
      </c>
      <c r="C77" s="45">
        <v>0.371</v>
      </c>
      <c r="D77" s="46">
        <v>0.32</v>
      </c>
      <c r="E77" s="47">
        <v>0.26900000000000002</v>
      </c>
      <c r="F77" s="47">
        <v>0.10199999999999999</v>
      </c>
      <c r="G77" s="47">
        <v>5.0999999999999997E-2</v>
      </c>
      <c r="H77" s="47">
        <v>0</v>
      </c>
      <c r="I77" s="47">
        <v>0</v>
      </c>
      <c r="J77" s="76" t="s">
        <v>958</v>
      </c>
      <c r="K77" s="40" t="s">
        <v>575</v>
      </c>
      <c r="L77" s="40"/>
    </row>
    <row r="78" spans="1:12" ht="15" thickBot="1" x14ac:dyDescent="0.35">
      <c r="A78" s="65">
        <v>72</v>
      </c>
      <c r="B78" s="44" t="s">
        <v>166</v>
      </c>
      <c r="C78" s="45">
        <v>0.41399999999999998</v>
      </c>
      <c r="D78" s="46">
        <v>0.35499999999999998</v>
      </c>
      <c r="E78" s="47">
        <v>0.29599999999999999</v>
      </c>
      <c r="F78" s="47">
        <v>0.11799999999999999</v>
      </c>
      <c r="G78" s="47">
        <v>5.8999999999999997E-2</v>
      </c>
      <c r="H78" s="47">
        <v>0</v>
      </c>
      <c r="I78" s="47">
        <v>0</v>
      </c>
      <c r="J78" s="76" t="s">
        <v>958</v>
      </c>
      <c r="K78" s="40" t="s">
        <v>571</v>
      </c>
      <c r="L78" s="40"/>
    </row>
    <row r="79" spans="1:12" ht="15" thickBot="1" x14ac:dyDescent="0.35">
      <c r="A79" s="65">
        <v>73</v>
      </c>
      <c r="B79" s="44" t="s">
        <v>167</v>
      </c>
      <c r="C79" s="45">
        <v>0.34899999999999998</v>
      </c>
      <c r="D79" s="46">
        <v>0.28299999999999997</v>
      </c>
      <c r="E79" s="47">
        <v>0.28299999999999997</v>
      </c>
      <c r="F79" s="47">
        <v>6.6000000000000003E-2</v>
      </c>
      <c r="G79" s="47">
        <v>3.3000000000000002E-2</v>
      </c>
      <c r="H79" s="47">
        <v>0</v>
      </c>
      <c r="I79" s="47">
        <v>0</v>
      </c>
      <c r="J79" s="76" t="s">
        <v>958</v>
      </c>
      <c r="K79" s="40" t="s">
        <v>606</v>
      </c>
      <c r="L79" s="40"/>
    </row>
    <row r="80" spans="1:12" ht="15" thickBot="1" x14ac:dyDescent="0.35">
      <c r="A80" s="65">
        <v>74</v>
      </c>
      <c r="B80" s="44" t="s">
        <v>168</v>
      </c>
      <c r="C80" s="45">
        <v>0.39700000000000002</v>
      </c>
      <c r="D80" s="46">
        <v>0.36499999999999999</v>
      </c>
      <c r="E80" s="47">
        <v>0.33300000000000002</v>
      </c>
      <c r="F80" s="47">
        <v>6.4000000000000001E-2</v>
      </c>
      <c r="G80" s="47">
        <v>3.2000000000000001E-2</v>
      </c>
      <c r="H80" s="47">
        <v>0</v>
      </c>
      <c r="I80" s="47">
        <v>0</v>
      </c>
      <c r="J80" s="76" t="s">
        <v>958</v>
      </c>
      <c r="K80" s="40" t="s">
        <v>607</v>
      </c>
      <c r="L80" s="40"/>
    </row>
    <row r="81" spans="1:12" ht="15" thickBot="1" x14ac:dyDescent="0.35">
      <c r="A81" s="65">
        <v>75</v>
      </c>
      <c r="B81" s="44" t="s">
        <v>170</v>
      </c>
      <c r="C81" s="45">
        <v>0.34599999999999997</v>
      </c>
      <c r="D81" s="46">
        <v>0.308</v>
      </c>
      <c r="E81" s="47">
        <v>0.27</v>
      </c>
      <c r="F81" s="47">
        <v>7.5999999999999998E-2</v>
      </c>
      <c r="G81" s="47">
        <v>3.7999999999999999E-2</v>
      </c>
      <c r="H81" s="47">
        <v>0</v>
      </c>
      <c r="I81" s="47">
        <v>0</v>
      </c>
      <c r="J81" s="76" t="s">
        <v>958</v>
      </c>
      <c r="K81" s="40" t="s">
        <v>571</v>
      </c>
      <c r="L81" s="40"/>
    </row>
    <row r="82" spans="1:12" ht="15" thickBot="1" x14ac:dyDescent="0.35">
      <c r="A82" s="65">
        <v>76</v>
      </c>
      <c r="B82" s="44" t="s">
        <v>176</v>
      </c>
      <c r="C82" s="45">
        <v>0.88700000000000001</v>
      </c>
      <c r="D82" s="46">
        <v>0.746</v>
      </c>
      <c r="E82" s="47">
        <v>0.60399999999999998</v>
      </c>
      <c r="F82" s="47">
        <v>0.28299999999999997</v>
      </c>
      <c r="G82" s="47">
        <v>0.14099999999999999</v>
      </c>
      <c r="H82" s="47">
        <v>0</v>
      </c>
      <c r="I82" s="47">
        <v>0</v>
      </c>
      <c r="J82" s="76" t="s">
        <v>958</v>
      </c>
      <c r="K82" s="40" t="s">
        <v>587</v>
      </c>
      <c r="L82" s="40"/>
    </row>
    <row r="83" spans="1:12" ht="15" thickBot="1" x14ac:dyDescent="0.35">
      <c r="A83" s="65">
        <v>77</v>
      </c>
      <c r="B83" s="44" t="s">
        <v>177</v>
      </c>
      <c r="C83" s="45">
        <v>0.68200000000000005</v>
      </c>
      <c r="D83" s="46">
        <v>0.61199999999999999</v>
      </c>
      <c r="E83" s="47">
        <v>0.54200000000000004</v>
      </c>
      <c r="F83" s="47">
        <v>0.14000000000000001</v>
      </c>
      <c r="G83" s="47">
        <v>7.0000000000000007E-2</v>
      </c>
      <c r="H83" s="47">
        <v>0</v>
      </c>
      <c r="I83" s="47">
        <v>0</v>
      </c>
      <c r="J83" s="76" t="s">
        <v>958</v>
      </c>
      <c r="K83" s="40" t="s">
        <v>610</v>
      </c>
      <c r="L83" s="40"/>
    </row>
    <row r="84" spans="1:12" ht="15" thickBot="1" x14ac:dyDescent="0.35">
      <c r="A84" s="65">
        <v>78</v>
      </c>
      <c r="B84" s="44" t="s">
        <v>178</v>
      </c>
      <c r="C84" s="45">
        <v>0.214</v>
      </c>
      <c r="D84" s="46">
        <v>0.19900000000000001</v>
      </c>
      <c r="E84" s="47">
        <v>0.184</v>
      </c>
      <c r="F84" s="47">
        <v>0.03</v>
      </c>
      <c r="G84" s="47">
        <v>1.4999999999999999E-2</v>
      </c>
      <c r="H84" s="47">
        <v>0</v>
      </c>
      <c r="I84" s="47">
        <v>0</v>
      </c>
      <c r="J84" s="76" t="s">
        <v>958</v>
      </c>
      <c r="K84" s="40" t="s">
        <v>565</v>
      </c>
      <c r="L84" s="40"/>
    </row>
    <row r="85" spans="1:12" ht="15" thickBot="1" x14ac:dyDescent="0.35">
      <c r="A85" s="65">
        <v>79</v>
      </c>
      <c r="B85" s="44" t="s">
        <v>179</v>
      </c>
      <c r="C85" s="45">
        <v>0.21099999999999999</v>
      </c>
      <c r="D85" s="46">
        <v>0.19500000000000001</v>
      </c>
      <c r="E85" s="47">
        <v>0.17899999999999999</v>
      </c>
      <c r="F85" s="47">
        <v>3.2000000000000001E-2</v>
      </c>
      <c r="G85" s="47">
        <v>1.6E-2</v>
      </c>
      <c r="H85" s="47">
        <v>0</v>
      </c>
      <c r="I85" s="47">
        <v>0</v>
      </c>
      <c r="J85" s="76" t="s">
        <v>958</v>
      </c>
      <c r="K85" s="40" t="s">
        <v>603</v>
      </c>
      <c r="L85" s="40"/>
    </row>
    <row r="86" spans="1:12" ht="15" thickBot="1" x14ac:dyDescent="0.35">
      <c r="A86" s="65">
        <v>80</v>
      </c>
      <c r="B86" s="44" t="s">
        <v>180</v>
      </c>
      <c r="C86" s="45">
        <v>0.28100000000000003</v>
      </c>
      <c r="D86" s="46">
        <v>0.26</v>
      </c>
      <c r="E86" s="47">
        <v>0.24</v>
      </c>
      <c r="F86" s="47">
        <v>4.2000000000000003E-2</v>
      </c>
      <c r="G86" s="47">
        <v>2.1000000000000001E-2</v>
      </c>
      <c r="H86" s="47">
        <v>0</v>
      </c>
      <c r="I86" s="47">
        <v>0</v>
      </c>
      <c r="J86" s="76" t="s">
        <v>958</v>
      </c>
      <c r="K86" s="40" t="s">
        <v>611</v>
      </c>
      <c r="L86" s="40"/>
    </row>
    <row r="87" spans="1:12" ht="15" thickBot="1" x14ac:dyDescent="0.35">
      <c r="A87" s="65">
        <v>81</v>
      </c>
      <c r="B87" s="44" t="s">
        <v>181</v>
      </c>
      <c r="C87" s="45">
        <v>0.24399999999999999</v>
      </c>
      <c r="D87" s="46">
        <v>0.224</v>
      </c>
      <c r="E87" s="47">
        <v>0.20399999999999999</v>
      </c>
      <c r="F87" s="47">
        <v>0.04</v>
      </c>
      <c r="G87" s="47">
        <v>0.02</v>
      </c>
      <c r="H87" s="47">
        <v>0</v>
      </c>
      <c r="I87" s="47">
        <v>0</v>
      </c>
      <c r="J87" s="76" t="s">
        <v>958</v>
      </c>
      <c r="K87" s="40" t="s">
        <v>587</v>
      </c>
      <c r="L87" s="40"/>
    </row>
    <row r="88" spans="1:12" ht="15" thickBot="1" x14ac:dyDescent="0.35">
      <c r="A88" s="65">
        <v>82</v>
      </c>
      <c r="B88" s="44" t="s">
        <v>182</v>
      </c>
      <c r="C88" s="45">
        <v>0.245</v>
      </c>
      <c r="D88" s="46">
        <v>0.22500000000000001</v>
      </c>
      <c r="E88" s="47">
        <v>0.20399999999999999</v>
      </c>
      <c r="F88" s="47">
        <v>4.1000000000000002E-2</v>
      </c>
      <c r="G88" s="47">
        <v>0.02</v>
      </c>
      <c r="H88" s="47">
        <v>0</v>
      </c>
      <c r="I88" s="47">
        <v>0</v>
      </c>
      <c r="J88" s="76" t="s">
        <v>958</v>
      </c>
      <c r="K88" s="40" t="s">
        <v>584</v>
      </c>
      <c r="L88" s="40"/>
    </row>
    <row r="89" spans="1:12" ht="15" thickBot="1" x14ac:dyDescent="0.35">
      <c r="A89" s="65">
        <v>83</v>
      </c>
      <c r="B89" s="44" t="s">
        <v>192</v>
      </c>
      <c r="C89" s="45">
        <v>0.46800000000000003</v>
      </c>
      <c r="D89" s="46">
        <v>0.40100000000000002</v>
      </c>
      <c r="E89" s="47">
        <v>0.33500000000000002</v>
      </c>
      <c r="F89" s="47">
        <v>0.13400000000000001</v>
      </c>
      <c r="G89" s="47">
        <v>6.7000000000000004E-2</v>
      </c>
      <c r="H89" s="47">
        <v>0</v>
      </c>
      <c r="I89" s="47">
        <v>0</v>
      </c>
      <c r="J89" s="76" t="s">
        <v>958</v>
      </c>
      <c r="K89" s="40" t="s">
        <v>581</v>
      </c>
      <c r="L89" s="40"/>
    </row>
    <row r="90" spans="1:12" ht="15" thickBot="1" x14ac:dyDescent="0.35">
      <c r="A90" s="65">
        <v>84</v>
      </c>
      <c r="B90" s="44" t="s">
        <v>193</v>
      </c>
      <c r="C90" s="45">
        <v>0.38</v>
      </c>
      <c r="D90" s="46">
        <v>0.34399999999999997</v>
      </c>
      <c r="E90" s="47">
        <v>0.308</v>
      </c>
      <c r="F90" s="47">
        <v>7.1999999999999995E-2</v>
      </c>
      <c r="G90" s="47">
        <v>3.5999999999999997E-2</v>
      </c>
      <c r="H90" s="47">
        <v>0</v>
      </c>
      <c r="I90" s="47">
        <v>0</v>
      </c>
      <c r="J90" s="76" t="s">
        <v>958</v>
      </c>
      <c r="K90" s="40" t="s">
        <v>571</v>
      </c>
      <c r="L90" s="40"/>
    </row>
    <row r="91" spans="1:12" ht="15" thickBot="1" x14ac:dyDescent="0.35">
      <c r="A91" s="65">
        <v>85</v>
      </c>
      <c r="B91" s="44" t="s">
        <v>194</v>
      </c>
      <c r="C91" s="45">
        <v>0.51100000000000001</v>
      </c>
      <c r="D91" s="46">
        <v>0.45100000000000001</v>
      </c>
      <c r="E91" s="47">
        <v>0.39100000000000001</v>
      </c>
      <c r="F91" s="47">
        <v>0.12</v>
      </c>
      <c r="G91" s="47">
        <v>0.06</v>
      </c>
      <c r="H91" s="47">
        <v>0</v>
      </c>
      <c r="I91" s="47">
        <v>0</v>
      </c>
      <c r="J91" s="76" t="s">
        <v>958</v>
      </c>
      <c r="K91" s="40" t="s">
        <v>566</v>
      </c>
      <c r="L91" s="40"/>
    </row>
    <row r="92" spans="1:12" ht="15" thickBot="1" x14ac:dyDescent="0.35">
      <c r="A92" s="65">
        <v>86</v>
      </c>
      <c r="B92" s="44" t="s">
        <v>195</v>
      </c>
      <c r="C92" s="45">
        <v>0.28499999999999998</v>
      </c>
      <c r="D92" s="46">
        <v>0.223</v>
      </c>
      <c r="E92" s="47">
        <v>0.223</v>
      </c>
      <c r="F92" s="47">
        <v>6.2E-2</v>
      </c>
      <c r="G92" s="47">
        <v>3.1E-2</v>
      </c>
      <c r="H92" s="47">
        <v>0</v>
      </c>
      <c r="I92" s="47">
        <v>0</v>
      </c>
      <c r="J92" s="76" t="s">
        <v>958</v>
      </c>
      <c r="K92" s="40" t="s">
        <v>566</v>
      </c>
      <c r="L92" s="40"/>
    </row>
    <row r="93" spans="1:12" ht="15" thickBot="1" x14ac:dyDescent="0.35">
      <c r="A93" s="65">
        <v>87</v>
      </c>
      <c r="B93" s="44" t="s">
        <v>196</v>
      </c>
      <c r="C93" s="45">
        <v>0.34100000000000003</v>
      </c>
      <c r="D93" s="46">
        <v>0.29199999999999998</v>
      </c>
      <c r="E93" s="47">
        <v>0.24299999999999999</v>
      </c>
      <c r="F93" s="47">
        <v>9.8000000000000004E-2</v>
      </c>
      <c r="G93" s="47">
        <v>4.9000000000000002E-2</v>
      </c>
      <c r="H93" s="47">
        <v>0</v>
      </c>
      <c r="I93" s="47">
        <v>0</v>
      </c>
      <c r="J93" s="76" t="s">
        <v>958</v>
      </c>
      <c r="K93" s="40" t="s">
        <v>615</v>
      </c>
      <c r="L93" s="40"/>
    </row>
    <row r="94" spans="1:12" ht="15" thickBot="1" x14ac:dyDescent="0.35">
      <c r="A94" s="65">
        <v>88</v>
      </c>
      <c r="B94" s="44" t="s">
        <v>197</v>
      </c>
      <c r="C94" s="45">
        <v>0.55000000000000004</v>
      </c>
      <c r="D94" s="46">
        <v>0.47199999999999998</v>
      </c>
      <c r="E94" s="47">
        <v>0.39400000000000002</v>
      </c>
      <c r="F94" s="47">
        <v>0.155</v>
      </c>
      <c r="G94" s="47">
        <v>7.8E-2</v>
      </c>
      <c r="H94" s="47">
        <v>0</v>
      </c>
      <c r="I94" s="47">
        <v>0</v>
      </c>
      <c r="J94" s="76" t="s">
        <v>958</v>
      </c>
      <c r="K94" s="40" t="s">
        <v>616</v>
      </c>
      <c r="L94" s="40"/>
    </row>
    <row r="95" spans="1:12" ht="15" thickBot="1" x14ac:dyDescent="0.35">
      <c r="A95" s="65">
        <v>89</v>
      </c>
      <c r="B95" s="44" t="s">
        <v>200</v>
      </c>
      <c r="C95" s="45">
        <v>0.38700000000000001</v>
      </c>
      <c r="D95" s="46">
        <v>0.34200000000000003</v>
      </c>
      <c r="E95" s="47">
        <v>0.29699999999999999</v>
      </c>
      <c r="F95" s="47">
        <v>0.09</v>
      </c>
      <c r="G95" s="47">
        <v>4.4999999999999998E-2</v>
      </c>
      <c r="H95" s="47">
        <v>0</v>
      </c>
      <c r="I95" s="47">
        <v>0</v>
      </c>
      <c r="J95" s="76" t="s">
        <v>958</v>
      </c>
      <c r="K95" s="40" t="s">
        <v>571</v>
      </c>
      <c r="L95" s="40"/>
    </row>
    <row r="96" spans="1:12" ht="15" thickBot="1" x14ac:dyDescent="0.35">
      <c r="A96" s="65">
        <v>90</v>
      </c>
      <c r="B96" s="44" t="s">
        <v>201</v>
      </c>
      <c r="C96" s="45">
        <v>0.28299999999999997</v>
      </c>
      <c r="D96" s="46">
        <v>0.245</v>
      </c>
      <c r="E96" s="47">
        <v>0.20699999999999999</v>
      </c>
      <c r="F96" s="47">
        <v>7.5999999999999998E-2</v>
      </c>
      <c r="G96" s="47">
        <v>3.7999999999999999E-2</v>
      </c>
      <c r="H96" s="47">
        <v>0</v>
      </c>
      <c r="I96" s="47">
        <v>0</v>
      </c>
      <c r="J96" s="76" t="s">
        <v>958</v>
      </c>
      <c r="K96" s="40" t="s">
        <v>571</v>
      </c>
      <c r="L96" s="40"/>
    </row>
    <row r="97" spans="1:12" ht="15" thickBot="1" x14ac:dyDescent="0.35">
      <c r="A97" s="65">
        <v>91</v>
      </c>
      <c r="B97" s="44" t="s">
        <v>201</v>
      </c>
      <c r="C97" s="45">
        <v>0.28299999999999997</v>
      </c>
      <c r="D97" s="46">
        <v>0.245</v>
      </c>
      <c r="E97" s="47">
        <v>0.20699999999999999</v>
      </c>
      <c r="F97" s="47">
        <v>7.5999999999999998E-2</v>
      </c>
      <c r="G97" s="47">
        <v>3.7999999999999999E-2</v>
      </c>
      <c r="H97" s="47">
        <v>0</v>
      </c>
      <c r="I97" s="47">
        <v>0</v>
      </c>
      <c r="J97" s="76" t="s">
        <v>958</v>
      </c>
      <c r="K97" s="40" t="s">
        <v>571</v>
      </c>
      <c r="L97" s="40"/>
    </row>
    <row r="98" spans="1:12" ht="15" thickBot="1" x14ac:dyDescent="0.35">
      <c r="A98" s="65">
        <v>92</v>
      </c>
      <c r="B98" s="44" t="s">
        <v>202</v>
      </c>
      <c r="C98" s="45">
        <v>0.27</v>
      </c>
      <c r="D98" s="46">
        <v>0.24</v>
      </c>
      <c r="E98" s="47">
        <v>0.21</v>
      </c>
      <c r="F98" s="47">
        <v>0.06</v>
      </c>
      <c r="G98" s="47">
        <v>0.03</v>
      </c>
      <c r="H98" s="47">
        <v>0</v>
      </c>
      <c r="I98" s="47">
        <v>0</v>
      </c>
      <c r="J98" s="76" t="s">
        <v>958</v>
      </c>
      <c r="K98" s="40" t="s">
        <v>571</v>
      </c>
      <c r="L98" s="40"/>
    </row>
    <row r="99" spans="1:12" ht="15" thickBot="1" x14ac:dyDescent="0.35">
      <c r="A99" s="65">
        <v>93</v>
      </c>
      <c r="B99" s="44" t="s">
        <v>206</v>
      </c>
      <c r="C99" s="45">
        <v>0.26</v>
      </c>
      <c r="D99" s="46">
        <v>0.23200000000000001</v>
      </c>
      <c r="E99" s="47">
        <v>0.20399999999999999</v>
      </c>
      <c r="F99" s="47">
        <v>5.6000000000000001E-2</v>
      </c>
      <c r="G99" s="47">
        <v>2.8000000000000001E-2</v>
      </c>
      <c r="H99" s="47">
        <v>0</v>
      </c>
      <c r="I99" s="47">
        <v>0</v>
      </c>
      <c r="J99" s="76" t="s">
        <v>958</v>
      </c>
      <c r="K99" s="40" t="s">
        <v>618</v>
      </c>
      <c r="L99" s="40"/>
    </row>
    <row r="100" spans="1:12" x14ac:dyDescent="0.3">
      <c r="A100" s="201" t="s">
        <v>1000</v>
      </c>
      <c r="B100" s="201"/>
      <c r="C100" s="201"/>
      <c r="D100" s="201"/>
      <c r="E100" s="201"/>
      <c r="F100" s="201"/>
      <c r="G100" s="201"/>
      <c r="H100" s="201"/>
      <c r="I100" s="201"/>
    </row>
  </sheetData>
  <mergeCells count="7">
    <mergeCell ref="A100:I100"/>
    <mergeCell ref="A6:I6"/>
    <mergeCell ref="A1:I1"/>
    <mergeCell ref="C3:C4"/>
    <mergeCell ref="D3:D4"/>
    <mergeCell ref="E3:I3"/>
    <mergeCell ref="A2:I2"/>
  </mergeCells>
  <pageMargins left="0.27" right="0.18" top="0.75" bottom="0.4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21"/>
  <sheetViews>
    <sheetView topLeftCell="A10" workbookViewId="0">
      <selection activeCell="D125" sqref="D125"/>
    </sheetView>
  </sheetViews>
  <sheetFormatPr defaultRowHeight="14.4" x14ac:dyDescent="0.3"/>
  <cols>
    <col min="1" max="1" width="4.77734375" style="72" customWidth="1"/>
    <col min="2" max="2" width="25" style="70" customWidth="1"/>
    <col min="3" max="3" width="8.88671875" style="72"/>
    <col min="4" max="4" width="11.109375" style="72" customWidth="1"/>
    <col min="5" max="5" width="11.88671875" style="72" customWidth="1"/>
    <col min="6" max="6" width="8.88671875" style="72"/>
    <col min="7" max="7" width="10.33203125" style="72" customWidth="1"/>
    <col min="8" max="8" width="8.5546875" style="72" customWidth="1"/>
    <col min="9" max="9" width="8.88671875" style="72"/>
    <col min="10" max="10" width="14.77734375" style="40" hidden="1" customWidth="1"/>
    <col min="11" max="11" width="0" hidden="1" customWidth="1"/>
  </cols>
  <sheetData>
    <row r="1" spans="1:14" s="40" customFormat="1" x14ac:dyDescent="0.3">
      <c r="A1" s="205" t="s">
        <v>997</v>
      </c>
      <c r="B1" s="205"/>
      <c r="C1" s="205"/>
      <c r="D1" s="205"/>
      <c r="E1" s="205"/>
      <c r="F1" s="205"/>
      <c r="G1" s="205"/>
      <c r="H1" s="205"/>
      <c r="I1" s="205"/>
    </row>
    <row r="2" spans="1:14" s="40" customFormat="1" ht="87" customHeight="1" thickBot="1" x14ac:dyDescent="0.35">
      <c r="A2" s="209" t="s">
        <v>955</v>
      </c>
      <c r="B2" s="210"/>
      <c r="C2" s="210"/>
      <c r="D2" s="210"/>
      <c r="E2" s="210"/>
      <c r="F2" s="210"/>
      <c r="G2" s="210"/>
      <c r="H2" s="210"/>
      <c r="I2" s="210"/>
      <c r="J2" s="78"/>
    </row>
    <row r="3" spans="1:14" s="40" customFormat="1" ht="15" thickBot="1" x14ac:dyDescent="0.35">
      <c r="A3" s="79"/>
      <c r="B3" s="80"/>
      <c r="C3" s="139" t="s">
        <v>516</v>
      </c>
      <c r="D3" s="141" t="s">
        <v>517</v>
      </c>
      <c r="E3" s="143" t="s">
        <v>518</v>
      </c>
      <c r="F3" s="144"/>
      <c r="G3" s="144"/>
      <c r="H3" s="144"/>
      <c r="I3" s="145"/>
      <c r="J3" s="29"/>
    </row>
    <row r="4" spans="1:14" s="40" customFormat="1" ht="40.200000000000003" thickBot="1" x14ac:dyDescent="0.35">
      <c r="A4" s="60" t="s">
        <v>519</v>
      </c>
      <c r="B4" s="81" t="s">
        <v>520</v>
      </c>
      <c r="C4" s="140"/>
      <c r="D4" s="142"/>
      <c r="E4" s="59" t="s">
        <v>521</v>
      </c>
      <c r="F4" s="61" t="s">
        <v>522</v>
      </c>
      <c r="G4" s="59" t="s">
        <v>523</v>
      </c>
      <c r="H4" s="59" t="s">
        <v>524</v>
      </c>
      <c r="I4" s="59" t="s">
        <v>525</v>
      </c>
      <c r="J4" s="29"/>
    </row>
    <row r="5" spans="1:14" s="40" customFormat="1" ht="15" thickBot="1" x14ac:dyDescent="0.35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29"/>
    </row>
    <row r="6" spans="1:14" s="40" customFormat="1" ht="15" thickBot="1" x14ac:dyDescent="0.35">
      <c r="A6" s="198" t="s">
        <v>982</v>
      </c>
      <c r="B6" s="199"/>
      <c r="C6" s="199"/>
      <c r="D6" s="199"/>
      <c r="E6" s="199"/>
      <c r="F6" s="199"/>
      <c r="G6" s="199"/>
      <c r="H6" s="199"/>
      <c r="I6" s="200"/>
      <c r="J6" s="29"/>
    </row>
    <row r="7" spans="1:14" ht="15.6" thickTop="1" thickBot="1" x14ac:dyDescent="0.35">
      <c r="A7" s="89">
        <v>1</v>
      </c>
      <c r="B7" s="107" t="s">
        <v>273</v>
      </c>
      <c r="C7" s="91">
        <v>0.26200000000000001</v>
      </c>
      <c r="D7" s="92">
        <v>0.22900000000000001</v>
      </c>
      <c r="E7" s="91">
        <v>0.19600000000000001</v>
      </c>
      <c r="F7" s="91">
        <v>6.5000000000000002E-2</v>
      </c>
      <c r="G7" s="91">
        <v>3.3000000000000002E-2</v>
      </c>
      <c r="H7" s="91">
        <v>0</v>
      </c>
      <c r="I7" s="108">
        <v>0</v>
      </c>
      <c r="J7" s="106" t="s">
        <v>958</v>
      </c>
      <c r="K7" s="62" t="s">
        <v>635</v>
      </c>
      <c r="L7" s="62"/>
      <c r="M7" s="62"/>
      <c r="N7" s="62"/>
    </row>
    <row r="8" spans="1:14" ht="15.6" thickTop="1" thickBot="1" x14ac:dyDescent="0.35">
      <c r="A8" s="89">
        <v>2</v>
      </c>
      <c r="B8" s="109" t="s">
        <v>282</v>
      </c>
      <c r="C8" s="88">
        <v>0.49399999999999999</v>
      </c>
      <c r="D8" s="97">
        <v>0.443</v>
      </c>
      <c r="E8" s="88">
        <v>0.39200000000000002</v>
      </c>
      <c r="F8" s="88">
        <v>0.10199999999999999</v>
      </c>
      <c r="G8" s="88">
        <v>5.0999999999999997E-2</v>
      </c>
      <c r="H8" s="88">
        <v>0</v>
      </c>
      <c r="I8" s="110">
        <v>0</v>
      </c>
      <c r="J8" s="106" t="s">
        <v>958</v>
      </c>
      <c r="K8" s="62" t="s">
        <v>632</v>
      </c>
      <c r="L8" s="62"/>
      <c r="M8" s="62"/>
      <c r="N8" s="62"/>
    </row>
    <row r="9" spans="1:14" ht="15.6" thickTop="1" thickBot="1" x14ac:dyDescent="0.35">
      <c r="A9" s="89">
        <v>3</v>
      </c>
      <c r="B9" s="109" t="s">
        <v>288</v>
      </c>
      <c r="C9" s="88">
        <v>0.20799999999999999</v>
      </c>
      <c r="D9" s="97">
        <v>0.185</v>
      </c>
      <c r="E9" s="88">
        <v>0.16200000000000001</v>
      </c>
      <c r="F9" s="88">
        <v>4.5999999999999999E-2</v>
      </c>
      <c r="G9" s="88">
        <v>2.3E-2</v>
      </c>
      <c r="H9" s="88">
        <v>0</v>
      </c>
      <c r="I9" s="110">
        <v>0</v>
      </c>
      <c r="J9" s="106" t="s">
        <v>958</v>
      </c>
      <c r="K9" s="62" t="s">
        <v>571</v>
      </c>
      <c r="L9" s="62"/>
      <c r="M9" s="62"/>
      <c r="N9" s="62"/>
    </row>
    <row r="10" spans="1:14" ht="15.6" thickTop="1" thickBot="1" x14ac:dyDescent="0.35">
      <c r="A10" s="89">
        <v>4</v>
      </c>
      <c r="B10" s="109" t="s">
        <v>297</v>
      </c>
      <c r="C10" s="88">
        <v>0.55000000000000004</v>
      </c>
      <c r="D10" s="97">
        <v>0.48799999999999999</v>
      </c>
      <c r="E10" s="88">
        <v>0.42599999999999999</v>
      </c>
      <c r="F10" s="88">
        <v>0.124</v>
      </c>
      <c r="G10" s="88">
        <v>6.2E-2</v>
      </c>
      <c r="H10" s="88">
        <v>0</v>
      </c>
      <c r="I10" s="110">
        <v>0</v>
      </c>
      <c r="J10" s="106" t="s">
        <v>958</v>
      </c>
      <c r="K10" s="62" t="s">
        <v>571</v>
      </c>
      <c r="L10" s="62"/>
      <c r="M10" s="62"/>
      <c r="N10" s="62"/>
    </row>
    <row r="11" spans="1:14" ht="15.6" thickTop="1" thickBot="1" x14ac:dyDescent="0.35">
      <c r="A11" s="89">
        <v>5</v>
      </c>
      <c r="B11" s="109" t="s">
        <v>298</v>
      </c>
      <c r="C11" s="88">
        <v>1.0740000000000001</v>
      </c>
      <c r="D11" s="97">
        <v>0.92800000000000005</v>
      </c>
      <c r="E11" s="88">
        <v>0.78200000000000003</v>
      </c>
      <c r="F11" s="88">
        <v>0.29199999999999998</v>
      </c>
      <c r="G11" s="88">
        <v>0.14599999999999999</v>
      </c>
      <c r="H11" s="88">
        <v>0</v>
      </c>
      <c r="I11" s="110">
        <v>0</v>
      </c>
      <c r="J11" s="106" t="s">
        <v>958</v>
      </c>
      <c r="K11" s="62" t="s">
        <v>571</v>
      </c>
      <c r="L11" s="62"/>
      <c r="M11" s="62"/>
      <c r="N11" s="62"/>
    </row>
    <row r="12" spans="1:14" ht="15.6" thickTop="1" thickBot="1" x14ac:dyDescent="0.35">
      <c r="A12" s="89">
        <v>6</v>
      </c>
      <c r="B12" s="109" t="s">
        <v>299</v>
      </c>
      <c r="C12" s="88">
        <v>0.443</v>
      </c>
      <c r="D12" s="97">
        <v>0.36899999999999999</v>
      </c>
      <c r="E12" s="88">
        <v>0.29499999999999998</v>
      </c>
      <c r="F12" s="88">
        <v>0.14799999999999999</v>
      </c>
      <c r="G12" s="88">
        <v>7.3999999999999996E-2</v>
      </c>
      <c r="H12" s="88">
        <v>0</v>
      </c>
      <c r="I12" s="110">
        <v>0</v>
      </c>
      <c r="J12" s="106" t="s">
        <v>958</v>
      </c>
      <c r="K12" s="62" t="s">
        <v>571</v>
      </c>
      <c r="L12" s="62"/>
      <c r="M12" s="62"/>
      <c r="N12" s="62"/>
    </row>
    <row r="13" spans="1:14" ht="15.6" thickTop="1" thickBot="1" x14ac:dyDescent="0.35">
      <c r="A13" s="89">
        <v>7</v>
      </c>
      <c r="B13" s="109" t="s">
        <v>300</v>
      </c>
      <c r="C13" s="88">
        <v>0.45300000000000001</v>
      </c>
      <c r="D13" s="97">
        <v>0.38200000000000001</v>
      </c>
      <c r="E13" s="88">
        <v>0.311</v>
      </c>
      <c r="F13" s="88">
        <v>0.14199999999999999</v>
      </c>
      <c r="G13" s="88">
        <v>7.0999999999999994E-2</v>
      </c>
      <c r="H13" s="88">
        <v>0</v>
      </c>
      <c r="I13" s="110">
        <v>0</v>
      </c>
      <c r="J13" s="106" t="s">
        <v>958</v>
      </c>
      <c r="K13" s="62" t="s">
        <v>571</v>
      </c>
      <c r="L13" s="62"/>
      <c r="M13" s="62"/>
      <c r="N13" s="62"/>
    </row>
    <row r="14" spans="1:14" ht="15.6" thickTop="1" thickBot="1" x14ac:dyDescent="0.35">
      <c r="A14" s="89">
        <v>8</v>
      </c>
      <c r="B14" s="109" t="s">
        <v>301</v>
      </c>
      <c r="C14" s="88">
        <v>0.51900000000000002</v>
      </c>
      <c r="D14" s="97">
        <v>0.40100000000000002</v>
      </c>
      <c r="E14" s="88">
        <v>0.40100000000000002</v>
      </c>
      <c r="F14" s="88">
        <v>0.11799999999999999</v>
      </c>
      <c r="G14" s="88">
        <v>5.8999999999999997E-2</v>
      </c>
      <c r="H14" s="88">
        <v>0</v>
      </c>
      <c r="I14" s="110">
        <v>0</v>
      </c>
      <c r="J14" s="106" t="s">
        <v>958</v>
      </c>
      <c r="K14" s="62" t="s">
        <v>640</v>
      </c>
      <c r="L14" s="62"/>
      <c r="M14" s="62"/>
      <c r="N14" s="62"/>
    </row>
    <row r="15" spans="1:14" ht="15.6" thickTop="1" thickBot="1" x14ac:dyDescent="0.35">
      <c r="A15" s="89">
        <v>9</v>
      </c>
      <c r="B15" s="109" t="s">
        <v>302</v>
      </c>
      <c r="C15" s="88">
        <v>0.40400000000000003</v>
      </c>
      <c r="D15" s="97">
        <v>0.35199999999999998</v>
      </c>
      <c r="E15" s="88">
        <v>0.3</v>
      </c>
      <c r="F15" s="88">
        <v>0.104</v>
      </c>
      <c r="G15" s="88">
        <v>5.1999999999999998E-2</v>
      </c>
      <c r="H15" s="88">
        <v>0</v>
      </c>
      <c r="I15" s="110">
        <v>0</v>
      </c>
      <c r="J15" s="106" t="s">
        <v>958</v>
      </c>
      <c r="K15" s="62" t="s">
        <v>571</v>
      </c>
      <c r="L15" s="62"/>
      <c r="M15" s="62"/>
      <c r="N15" s="62"/>
    </row>
    <row r="16" spans="1:14" ht="15.6" thickTop="1" thickBot="1" x14ac:dyDescent="0.35">
      <c r="A16" s="89">
        <v>10</v>
      </c>
      <c r="B16" s="109" t="s">
        <v>304</v>
      </c>
      <c r="C16" s="88">
        <v>0.38500000000000001</v>
      </c>
      <c r="D16" s="97">
        <v>0.34699999999999998</v>
      </c>
      <c r="E16" s="88">
        <v>0.309</v>
      </c>
      <c r="F16" s="88">
        <v>7.6999999999999999E-2</v>
      </c>
      <c r="G16" s="88">
        <v>3.7999999999999999E-2</v>
      </c>
      <c r="H16" s="88">
        <v>0</v>
      </c>
      <c r="I16" s="110">
        <v>0</v>
      </c>
      <c r="J16" s="106" t="s">
        <v>958</v>
      </c>
      <c r="K16" s="62" t="s">
        <v>618</v>
      </c>
      <c r="L16" s="62"/>
      <c r="M16" s="62"/>
      <c r="N16" s="62"/>
    </row>
    <row r="17" spans="1:14" ht="15.6" thickTop="1" thickBot="1" x14ac:dyDescent="0.35">
      <c r="A17" s="89">
        <v>11</v>
      </c>
      <c r="B17" s="109" t="s">
        <v>307</v>
      </c>
      <c r="C17" s="88">
        <v>0.28299999999999997</v>
      </c>
      <c r="D17" s="97">
        <v>0.245</v>
      </c>
      <c r="E17" s="88">
        <v>0.20699999999999999</v>
      </c>
      <c r="F17" s="88">
        <v>7.5999999999999998E-2</v>
      </c>
      <c r="G17" s="88">
        <v>3.7999999999999999E-2</v>
      </c>
      <c r="H17" s="88">
        <v>0</v>
      </c>
      <c r="I17" s="110">
        <v>0</v>
      </c>
      <c r="J17" s="106" t="s">
        <v>958</v>
      </c>
      <c r="K17" s="62" t="s">
        <v>604</v>
      </c>
      <c r="L17" s="62"/>
      <c r="M17" s="62"/>
      <c r="N17" s="62"/>
    </row>
    <row r="18" spans="1:14" ht="15.6" thickTop="1" thickBot="1" x14ac:dyDescent="0.35">
      <c r="A18" s="89">
        <v>12</v>
      </c>
      <c r="B18" s="109" t="s">
        <v>310</v>
      </c>
      <c r="C18" s="88">
        <v>0.89500000000000002</v>
      </c>
      <c r="D18" s="97">
        <v>0.755</v>
      </c>
      <c r="E18" s="88">
        <v>0.61499999999999999</v>
      </c>
      <c r="F18" s="88">
        <v>0.28000000000000003</v>
      </c>
      <c r="G18" s="88">
        <v>0.14000000000000001</v>
      </c>
      <c r="H18" s="88">
        <v>0</v>
      </c>
      <c r="I18" s="110">
        <v>0</v>
      </c>
      <c r="J18" s="106" t="s">
        <v>958</v>
      </c>
      <c r="K18" s="62" t="s">
        <v>571</v>
      </c>
      <c r="L18" s="62"/>
      <c r="M18" s="62"/>
      <c r="N18" s="62"/>
    </row>
    <row r="19" spans="1:14" ht="15.6" thickTop="1" thickBot="1" x14ac:dyDescent="0.35">
      <c r="A19" s="89">
        <v>13</v>
      </c>
      <c r="B19" s="109" t="s">
        <v>313</v>
      </c>
      <c r="C19" s="88">
        <v>0.44500000000000001</v>
      </c>
      <c r="D19" s="97">
        <v>0.38600000000000001</v>
      </c>
      <c r="E19" s="88">
        <v>0.32700000000000001</v>
      </c>
      <c r="F19" s="88">
        <v>0.11799999999999999</v>
      </c>
      <c r="G19" s="88">
        <v>5.8999999999999997E-2</v>
      </c>
      <c r="H19" s="88">
        <v>0</v>
      </c>
      <c r="I19" s="110">
        <v>0</v>
      </c>
      <c r="J19" s="106" t="s">
        <v>958</v>
      </c>
      <c r="K19" s="62" t="s">
        <v>575</v>
      </c>
      <c r="L19" s="62"/>
      <c r="M19" s="62"/>
      <c r="N19" s="62"/>
    </row>
    <row r="20" spans="1:14" ht="15.6" thickTop="1" thickBot="1" x14ac:dyDescent="0.35">
      <c r="A20" s="89">
        <v>14</v>
      </c>
      <c r="B20" s="109" t="s">
        <v>314</v>
      </c>
      <c r="C20" s="88">
        <v>0.505</v>
      </c>
      <c r="D20" s="97">
        <v>0.42</v>
      </c>
      <c r="E20" s="88">
        <v>0.33500000000000002</v>
      </c>
      <c r="F20" s="88">
        <v>0.17</v>
      </c>
      <c r="G20" s="88">
        <v>8.5000000000000006E-2</v>
      </c>
      <c r="H20" s="88">
        <v>0</v>
      </c>
      <c r="I20" s="110">
        <v>0</v>
      </c>
      <c r="J20" s="106" t="s">
        <v>958</v>
      </c>
      <c r="K20" s="62" t="s">
        <v>575</v>
      </c>
      <c r="L20" s="62"/>
      <c r="M20" s="62"/>
      <c r="N20" s="62"/>
    </row>
    <row r="21" spans="1:14" ht="15.6" thickTop="1" thickBot="1" x14ac:dyDescent="0.35">
      <c r="A21" s="89">
        <v>15</v>
      </c>
      <c r="B21" s="109" t="s">
        <v>316</v>
      </c>
      <c r="C21" s="88">
        <v>1.4430000000000001</v>
      </c>
      <c r="D21" s="97">
        <v>0.88500000000000001</v>
      </c>
      <c r="E21" s="88">
        <v>0.32800000000000001</v>
      </c>
      <c r="F21" s="88">
        <v>1.115</v>
      </c>
      <c r="G21" s="88">
        <v>0.55700000000000005</v>
      </c>
      <c r="H21" s="88">
        <v>0</v>
      </c>
      <c r="I21" s="110">
        <v>0</v>
      </c>
      <c r="J21" s="106" t="s">
        <v>958</v>
      </c>
      <c r="K21" s="62" t="s">
        <v>575</v>
      </c>
      <c r="L21" s="62"/>
      <c r="M21" s="62"/>
      <c r="N21" s="62"/>
    </row>
    <row r="22" spans="1:14" ht="15.6" thickTop="1" thickBot="1" x14ac:dyDescent="0.35">
      <c r="A22" s="89">
        <v>16</v>
      </c>
      <c r="B22" s="109" t="s">
        <v>317</v>
      </c>
      <c r="C22" s="88">
        <v>0.313</v>
      </c>
      <c r="D22" s="97">
        <v>0.26400000000000001</v>
      </c>
      <c r="E22" s="88">
        <v>0.215</v>
      </c>
      <c r="F22" s="88">
        <v>9.8000000000000004E-2</v>
      </c>
      <c r="G22" s="88">
        <v>4.9000000000000002E-2</v>
      </c>
      <c r="H22" s="88">
        <v>0</v>
      </c>
      <c r="I22" s="110">
        <v>0</v>
      </c>
      <c r="J22" s="106" t="s">
        <v>958</v>
      </c>
      <c r="K22" s="62" t="s">
        <v>604</v>
      </c>
      <c r="L22" s="62"/>
      <c r="M22" s="62"/>
      <c r="N22" s="62"/>
    </row>
    <row r="23" spans="1:14" ht="15.6" thickTop="1" thickBot="1" x14ac:dyDescent="0.35">
      <c r="A23" s="89">
        <v>17</v>
      </c>
      <c r="B23" s="109" t="s">
        <v>318</v>
      </c>
      <c r="C23" s="88">
        <v>0.44800000000000001</v>
      </c>
      <c r="D23" s="97">
        <v>0.38900000000000001</v>
      </c>
      <c r="E23" s="88">
        <v>0.33</v>
      </c>
      <c r="F23" s="88">
        <v>0.11799999999999999</v>
      </c>
      <c r="G23" s="88">
        <v>5.8999999999999997E-2</v>
      </c>
      <c r="H23" s="88">
        <v>0</v>
      </c>
      <c r="I23" s="110">
        <v>0</v>
      </c>
      <c r="J23" s="106" t="s">
        <v>958</v>
      </c>
      <c r="K23" s="62" t="s">
        <v>575</v>
      </c>
      <c r="L23" s="62"/>
      <c r="M23" s="62"/>
      <c r="N23" s="62"/>
    </row>
    <row r="24" spans="1:14" ht="15.6" thickTop="1" thickBot="1" x14ac:dyDescent="0.35">
      <c r="A24" s="89">
        <v>18</v>
      </c>
      <c r="B24" s="109" t="s">
        <v>320</v>
      </c>
      <c r="C24" s="88">
        <v>0.442</v>
      </c>
      <c r="D24" s="97">
        <v>0.318</v>
      </c>
      <c r="E24" s="88">
        <v>0.318</v>
      </c>
      <c r="F24" s="88">
        <v>0.124</v>
      </c>
      <c r="G24" s="88">
        <v>6.2E-2</v>
      </c>
      <c r="H24" s="88">
        <v>0</v>
      </c>
      <c r="I24" s="110">
        <v>0</v>
      </c>
      <c r="J24" s="106" t="s">
        <v>958</v>
      </c>
      <c r="K24" s="62" t="s">
        <v>595</v>
      </c>
      <c r="L24" s="62"/>
      <c r="M24" s="62"/>
      <c r="N24" s="62"/>
    </row>
    <row r="25" spans="1:14" ht="15.6" thickTop="1" thickBot="1" x14ac:dyDescent="0.35">
      <c r="A25" s="89">
        <v>19</v>
      </c>
      <c r="B25" s="109" t="s">
        <v>323</v>
      </c>
      <c r="C25" s="88">
        <v>0.26700000000000002</v>
      </c>
      <c r="D25" s="97">
        <v>0.21099999999999999</v>
      </c>
      <c r="E25" s="88">
        <v>0.21099999999999999</v>
      </c>
      <c r="F25" s="88">
        <v>5.6000000000000001E-2</v>
      </c>
      <c r="G25" s="88">
        <v>2.8000000000000001E-2</v>
      </c>
      <c r="H25" s="88">
        <v>0</v>
      </c>
      <c r="I25" s="110">
        <v>0</v>
      </c>
      <c r="J25" s="106" t="s">
        <v>958</v>
      </c>
      <c r="K25" s="62" t="s">
        <v>575</v>
      </c>
      <c r="L25" s="62"/>
      <c r="M25" s="62"/>
      <c r="N25" s="62"/>
    </row>
    <row r="26" spans="1:14" ht="15.6" thickTop="1" thickBot="1" x14ac:dyDescent="0.35">
      <c r="A26" s="89">
        <v>20</v>
      </c>
      <c r="B26" s="109" t="s">
        <v>326</v>
      </c>
      <c r="C26" s="88">
        <v>0.40799999999999997</v>
      </c>
      <c r="D26" s="97">
        <v>0.32600000000000001</v>
      </c>
      <c r="E26" s="88">
        <v>0.32600000000000001</v>
      </c>
      <c r="F26" s="88">
        <v>8.2000000000000003E-2</v>
      </c>
      <c r="G26" s="88">
        <v>4.1000000000000002E-2</v>
      </c>
      <c r="H26" s="88">
        <v>0</v>
      </c>
      <c r="I26" s="110">
        <v>0</v>
      </c>
      <c r="J26" s="106" t="s">
        <v>958</v>
      </c>
      <c r="K26" s="62" t="s">
        <v>571</v>
      </c>
      <c r="L26" s="62"/>
      <c r="M26" s="62"/>
      <c r="N26" s="62"/>
    </row>
    <row r="27" spans="1:14" ht="15.6" thickTop="1" thickBot="1" x14ac:dyDescent="0.35">
      <c r="A27" s="89">
        <v>21</v>
      </c>
      <c r="B27" s="109" t="s">
        <v>327</v>
      </c>
      <c r="C27" s="88">
        <v>0.35699999999999998</v>
      </c>
      <c r="D27" s="97">
        <v>0.309</v>
      </c>
      <c r="E27" s="88">
        <v>0.26100000000000001</v>
      </c>
      <c r="F27" s="88">
        <v>9.6000000000000002E-2</v>
      </c>
      <c r="G27" s="88">
        <v>4.8000000000000001E-2</v>
      </c>
      <c r="H27" s="88">
        <v>0</v>
      </c>
      <c r="I27" s="110">
        <v>0</v>
      </c>
      <c r="J27" s="106" t="s">
        <v>958</v>
      </c>
      <c r="K27" s="62" t="s">
        <v>595</v>
      </c>
      <c r="L27" s="62"/>
      <c r="M27" s="62"/>
      <c r="N27" s="62"/>
    </row>
    <row r="28" spans="1:14" ht="15.6" thickTop="1" thickBot="1" x14ac:dyDescent="0.35">
      <c r="A28" s="89">
        <v>22</v>
      </c>
      <c r="B28" s="109" t="s">
        <v>328</v>
      </c>
      <c r="C28" s="88">
        <v>0.33400000000000002</v>
      </c>
      <c r="D28" s="97">
        <v>0.28999999999999998</v>
      </c>
      <c r="E28" s="88">
        <v>0.246</v>
      </c>
      <c r="F28" s="88">
        <v>8.7999999999999995E-2</v>
      </c>
      <c r="G28" s="88">
        <v>4.3999999999999997E-2</v>
      </c>
      <c r="H28" s="88">
        <v>0</v>
      </c>
      <c r="I28" s="110">
        <v>0</v>
      </c>
      <c r="J28" s="106" t="s">
        <v>958</v>
      </c>
      <c r="K28" s="62" t="s">
        <v>617</v>
      </c>
      <c r="L28" s="62"/>
      <c r="M28" s="62"/>
      <c r="N28" s="62"/>
    </row>
    <row r="29" spans="1:14" ht="15.6" thickTop="1" thickBot="1" x14ac:dyDescent="0.35">
      <c r="A29" s="89">
        <v>23</v>
      </c>
      <c r="B29" s="109" t="s">
        <v>330</v>
      </c>
      <c r="C29" s="88">
        <v>0.52</v>
      </c>
      <c r="D29" s="97">
        <v>0.44400000000000001</v>
      </c>
      <c r="E29" s="88">
        <v>0.36799999999999999</v>
      </c>
      <c r="F29" s="88">
        <v>0.152</v>
      </c>
      <c r="G29" s="88">
        <v>7.5999999999999998E-2</v>
      </c>
      <c r="H29" s="88">
        <v>0</v>
      </c>
      <c r="I29" s="110">
        <v>0</v>
      </c>
      <c r="J29" s="106" t="s">
        <v>958</v>
      </c>
      <c r="K29" s="62" t="s">
        <v>571</v>
      </c>
      <c r="L29" s="62"/>
      <c r="M29" s="62"/>
      <c r="N29" s="62"/>
    </row>
    <row r="30" spans="1:14" ht="15.6" thickTop="1" thickBot="1" x14ac:dyDescent="0.35">
      <c r="A30" s="89">
        <v>24</v>
      </c>
      <c r="B30" s="109" t="s">
        <v>331</v>
      </c>
      <c r="C30" s="88">
        <v>0.33800000000000002</v>
      </c>
      <c r="D30" s="97">
        <v>0.29299999999999998</v>
      </c>
      <c r="E30" s="88">
        <v>0.248</v>
      </c>
      <c r="F30" s="88">
        <v>0.09</v>
      </c>
      <c r="G30" s="88">
        <v>4.4999999999999998E-2</v>
      </c>
      <c r="H30" s="88">
        <v>0</v>
      </c>
      <c r="I30" s="110">
        <v>0</v>
      </c>
      <c r="J30" s="106" t="s">
        <v>958</v>
      </c>
      <c r="K30" s="62" t="s">
        <v>632</v>
      </c>
      <c r="L30" s="62"/>
      <c r="M30" s="62"/>
      <c r="N30" s="62"/>
    </row>
    <row r="31" spans="1:14" ht="15.6" thickTop="1" thickBot="1" x14ac:dyDescent="0.35">
      <c r="A31" s="89">
        <v>25</v>
      </c>
      <c r="B31" s="109" t="s">
        <v>332</v>
      </c>
      <c r="C31" s="88">
        <v>0.33200000000000002</v>
      </c>
      <c r="D31" s="97">
        <v>0.29299999999999998</v>
      </c>
      <c r="E31" s="88">
        <v>0.255</v>
      </c>
      <c r="F31" s="88">
        <v>7.8E-2</v>
      </c>
      <c r="G31" s="88">
        <v>3.9E-2</v>
      </c>
      <c r="H31" s="88">
        <v>0</v>
      </c>
      <c r="I31" s="110">
        <v>0</v>
      </c>
      <c r="J31" s="106" t="s">
        <v>958</v>
      </c>
      <c r="K31" s="62" t="s">
        <v>623</v>
      </c>
      <c r="L31" s="62"/>
      <c r="M31" s="62"/>
      <c r="N31" s="62"/>
    </row>
    <row r="32" spans="1:14" ht="15.6" thickTop="1" thickBot="1" x14ac:dyDescent="0.35">
      <c r="A32" s="89">
        <v>26</v>
      </c>
      <c r="B32" s="109" t="s">
        <v>333</v>
      </c>
      <c r="C32" s="88">
        <v>0.27</v>
      </c>
      <c r="D32" s="97">
        <v>0.23699999999999999</v>
      </c>
      <c r="E32" s="88">
        <v>0.20399999999999999</v>
      </c>
      <c r="F32" s="88">
        <v>6.6000000000000003E-2</v>
      </c>
      <c r="G32" s="88">
        <v>3.3000000000000002E-2</v>
      </c>
      <c r="H32" s="88">
        <v>0</v>
      </c>
      <c r="I32" s="110">
        <v>0</v>
      </c>
      <c r="J32" s="106" t="s">
        <v>958</v>
      </c>
      <c r="K32" s="62" t="s">
        <v>623</v>
      </c>
      <c r="L32" s="62"/>
      <c r="M32" s="62"/>
      <c r="N32" s="62"/>
    </row>
    <row r="33" spans="1:14" ht="15.6" thickTop="1" thickBot="1" x14ac:dyDescent="0.35">
      <c r="A33" s="89">
        <v>27</v>
      </c>
      <c r="B33" s="109" t="s">
        <v>335</v>
      </c>
      <c r="C33" s="88">
        <v>0.33</v>
      </c>
      <c r="D33" s="97">
        <v>0.28699999999999998</v>
      </c>
      <c r="E33" s="88">
        <v>0.24299999999999999</v>
      </c>
      <c r="F33" s="88">
        <v>8.6999999999999994E-2</v>
      </c>
      <c r="G33" s="88">
        <v>4.2999999999999997E-2</v>
      </c>
      <c r="H33" s="88">
        <v>0</v>
      </c>
      <c r="I33" s="110">
        <v>0</v>
      </c>
      <c r="J33" s="106" t="s">
        <v>958</v>
      </c>
      <c r="K33" s="62" t="s">
        <v>623</v>
      </c>
      <c r="L33" s="62"/>
      <c r="M33" s="62"/>
      <c r="N33" s="62"/>
    </row>
    <row r="34" spans="1:14" ht="15.6" thickTop="1" thickBot="1" x14ac:dyDescent="0.35">
      <c r="A34" s="89">
        <v>28</v>
      </c>
      <c r="B34" s="109" t="s">
        <v>345</v>
      </c>
      <c r="C34" s="88">
        <v>0.32700000000000001</v>
      </c>
      <c r="D34" s="97">
        <v>0.3</v>
      </c>
      <c r="E34" s="88">
        <v>0.27400000000000002</v>
      </c>
      <c r="F34" s="88">
        <v>5.2999999999999999E-2</v>
      </c>
      <c r="G34" s="88">
        <v>2.5999999999999999E-2</v>
      </c>
      <c r="H34" s="88">
        <v>0</v>
      </c>
      <c r="I34" s="110">
        <v>0</v>
      </c>
      <c r="J34" s="106" t="s">
        <v>958</v>
      </c>
      <c r="K34" s="62" t="s">
        <v>593</v>
      </c>
      <c r="L34" s="62"/>
      <c r="M34" s="62"/>
      <c r="N34" s="62"/>
    </row>
    <row r="35" spans="1:14" ht="15.6" thickTop="1" thickBot="1" x14ac:dyDescent="0.35">
      <c r="A35" s="89">
        <v>29</v>
      </c>
      <c r="B35" s="109" t="s">
        <v>361</v>
      </c>
      <c r="C35" s="88">
        <v>0.28399999999999997</v>
      </c>
      <c r="D35" s="97">
        <v>0.255</v>
      </c>
      <c r="E35" s="88">
        <v>0.22600000000000001</v>
      </c>
      <c r="F35" s="88">
        <v>5.8000000000000003E-2</v>
      </c>
      <c r="G35" s="88">
        <v>2.9000000000000001E-2</v>
      </c>
      <c r="H35" s="88">
        <v>0</v>
      </c>
      <c r="I35" s="110">
        <v>0</v>
      </c>
      <c r="J35" s="106" t="s">
        <v>958</v>
      </c>
      <c r="K35" s="62" t="s">
        <v>575</v>
      </c>
      <c r="L35" s="62"/>
      <c r="M35" s="62"/>
      <c r="N35" s="62"/>
    </row>
    <row r="36" spans="1:14" ht="15.6" thickTop="1" thickBot="1" x14ac:dyDescent="0.35">
      <c r="A36" s="89">
        <v>30</v>
      </c>
      <c r="B36" s="109" t="s">
        <v>363</v>
      </c>
      <c r="C36" s="88">
        <v>0.438</v>
      </c>
      <c r="D36" s="97">
        <v>0.39700000000000002</v>
      </c>
      <c r="E36" s="88">
        <v>0.35599999999999998</v>
      </c>
      <c r="F36" s="88">
        <v>8.2000000000000003E-2</v>
      </c>
      <c r="G36" s="88">
        <v>4.1000000000000002E-2</v>
      </c>
      <c r="H36" s="88">
        <v>0</v>
      </c>
      <c r="I36" s="110">
        <v>0</v>
      </c>
      <c r="J36" s="106" t="s">
        <v>958</v>
      </c>
      <c r="K36" s="62" t="s">
        <v>571</v>
      </c>
      <c r="L36" s="62"/>
      <c r="M36" s="62"/>
      <c r="N36" s="62"/>
    </row>
    <row r="37" spans="1:14" ht="15.6" thickTop="1" thickBot="1" x14ac:dyDescent="0.35">
      <c r="A37" s="89">
        <v>31</v>
      </c>
      <c r="B37" s="109" t="s">
        <v>364</v>
      </c>
      <c r="C37" s="88">
        <v>0.56499999999999995</v>
      </c>
      <c r="D37" s="97">
        <v>0.5</v>
      </c>
      <c r="E37" s="88">
        <v>0.435</v>
      </c>
      <c r="F37" s="88">
        <v>0.13</v>
      </c>
      <c r="G37" s="88">
        <v>6.5000000000000002E-2</v>
      </c>
      <c r="H37" s="88">
        <v>0</v>
      </c>
      <c r="I37" s="110">
        <v>0</v>
      </c>
      <c r="J37" s="106" t="s">
        <v>958</v>
      </c>
      <c r="K37" s="62" t="s">
        <v>632</v>
      </c>
      <c r="L37" s="62"/>
      <c r="M37" s="62"/>
      <c r="N37" s="62"/>
    </row>
    <row r="38" spans="1:14" ht="15.6" thickTop="1" thickBot="1" x14ac:dyDescent="0.35">
      <c r="A38" s="89">
        <v>32</v>
      </c>
      <c r="B38" s="109" t="s">
        <v>366</v>
      </c>
      <c r="C38" s="88">
        <v>0.214</v>
      </c>
      <c r="D38" s="97">
        <v>0.188</v>
      </c>
      <c r="E38" s="88">
        <v>0.16200000000000001</v>
      </c>
      <c r="F38" s="88">
        <v>5.1999999999999998E-2</v>
      </c>
      <c r="G38" s="88">
        <v>2.5999999999999999E-2</v>
      </c>
      <c r="H38" s="88">
        <v>0</v>
      </c>
      <c r="I38" s="110">
        <v>0</v>
      </c>
      <c r="J38" s="106" t="s">
        <v>958</v>
      </c>
      <c r="K38" s="62" t="s">
        <v>609</v>
      </c>
      <c r="L38" s="62"/>
      <c r="M38" s="62"/>
      <c r="N38" s="62"/>
    </row>
    <row r="39" spans="1:14" ht="15.6" thickTop="1" thickBot="1" x14ac:dyDescent="0.35">
      <c r="A39" s="89">
        <v>33</v>
      </c>
      <c r="B39" s="109" t="s">
        <v>367</v>
      </c>
      <c r="C39" s="88">
        <v>0.216</v>
      </c>
      <c r="D39" s="97">
        <v>0.188</v>
      </c>
      <c r="E39" s="88">
        <v>0.16</v>
      </c>
      <c r="F39" s="88">
        <v>5.6000000000000001E-2</v>
      </c>
      <c r="G39" s="88">
        <v>2.8000000000000001E-2</v>
      </c>
      <c r="H39" s="88">
        <v>0</v>
      </c>
      <c r="I39" s="110">
        <v>0</v>
      </c>
      <c r="J39" s="106" t="s">
        <v>958</v>
      </c>
      <c r="K39" s="62" t="s">
        <v>575</v>
      </c>
      <c r="L39" s="62"/>
      <c r="M39" s="62"/>
      <c r="N39" s="62"/>
    </row>
    <row r="40" spans="1:14" ht="15.6" thickTop="1" thickBot="1" x14ac:dyDescent="0.35">
      <c r="A40" s="89">
        <v>34</v>
      </c>
      <c r="B40" s="109" t="s">
        <v>368</v>
      </c>
      <c r="C40" s="88">
        <v>0.39400000000000002</v>
      </c>
      <c r="D40" s="97">
        <v>0.29599999999999999</v>
      </c>
      <c r="E40" s="88">
        <v>0.29599999999999999</v>
      </c>
      <c r="F40" s="88">
        <v>9.8000000000000004E-2</v>
      </c>
      <c r="G40" s="88">
        <v>4.9000000000000002E-2</v>
      </c>
      <c r="H40" s="88">
        <v>0</v>
      </c>
      <c r="I40" s="110">
        <v>0</v>
      </c>
      <c r="J40" s="106" t="s">
        <v>958</v>
      </c>
      <c r="K40" s="62" t="s">
        <v>609</v>
      </c>
      <c r="L40" s="62"/>
      <c r="M40" s="62"/>
      <c r="N40" s="62"/>
    </row>
    <row r="41" spans="1:14" ht="15.6" thickTop="1" thickBot="1" x14ac:dyDescent="0.35">
      <c r="A41" s="89">
        <v>35</v>
      </c>
      <c r="B41" s="111" t="s">
        <v>369</v>
      </c>
      <c r="C41" s="102">
        <v>0.35599999999999998</v>
      </c>
      <c r="D41" s="103">
        <v>0.29599999999999999</v>
      </c>
      <c r="E41" s="102">
        <v>0.29599999999999999</v>
      </c>
      <c r="F41" s="102">
        <v>0.06</v>
      </c>
      <c r="G41" s="102">
        <v>0.03</v>
      </c>
      <c r="H41" s="102">
        <v>0</v>
      </c>
      <c r="I41" s="112">
        <v>0</v>
      </c>
      <c r="J41" s="106" t="s">
        <v>958</v>
      </c>
      <c r="K41" s="62" t="s">
        <v>609</v>
      </c>
      <c r="L41" s="62"/>
      <c r="M41" s="62"/>
      <c r="N41" s="62"/>
    </row>
    <row r="42" spans="1:14" ht="15.6" thickTop="1" thickBot="1" x14ac:dyDescent="0.35">
      <c r="A42" s="89">
        <v>36</v>
      </c>
      <c r="B42" s="82" t="s">
        <v>207</v>
      </c>
      <c r="C42" s="45">
        <v>0.41499999999999998</v>
      </c>
      <c r="D42" s="46">
        <v>0.35799999999999998</v>
      </c>
      <c r="E42" s="45">
        <v>0.30099999999999999</v>
      </c>
      <c r="F42" s="45">
        <v>0.114</v>
      </c>
      <c r="G42" s="45">
        <v>5.7000000000000002E-2</v>
      </c>
      <c r="H42" s="45">
        <v>0</v>
      </c>
      <c r="I42" s="45">
        <v>0</v>
      </c>
      <c r="J42" s="76" t="s">
        <v>958</v>
      </c>
      <c r="K42" s="40" t="s">
        <v>571</v>
      </c>
      <c r="L42" s="40"/>
    </row>
    <row r="43" spans="1:14" ht="15.6" thickTop="1" thickBot="1" x14ac:dyDescent="0.35">
      <c r="A43" s="89">
        <v>37</v>
      </c>
      <c r="B43" s="82" t="s">
        <v>232</v>
      </c>
      <c r="C43" s="45">
        <v>0.314</v>
      </c>
      <c r="D43" s="46">
        <v>0.28499999999999998</v>
      </c>
      <c r="E43" s="45">
        <v>0.25600000000000001</v>
      </c>
      <c r="F43" s="45">
        <v>5.8000000000000003E-2</v>
      </c>
      <c r="G43" s="45">
        <v>2.9000000000000001E-2</v>
      </c>
      <c r="H43" s="45">
        <v>0</v>
      </c>
      <c r="I43" s="45">
        <v>0</v>
      </c>
      <c r="J43" s="76" t="s">
        <v>958</v>
      </c>
      <c r="K43" s="40" t="s">
        <v>622</v>
      </c>
      <c r="L43" s="40"/>
    </row>
    <row r="44" spans="1:14" ht="15.6" thickTop="1" thickBot="1" x14ac:dyDescent="0.35">
      <c r="A44" s="89">
        <v>38</v>
      </c>
      <c r="B44" s="82" t="s">
        <v>233</v>
      </c>
      <c r="C44" s="45">
        <v>0.57699999999999996</v>
      </c>
      <c r="D44" s="46">
        <v>0.54200000000000004</v>
      </c>
      <c r="E44" s="45">
        <v>0.50700000000000001</v>
      </c>
      <c r="F44" s="45">
        <v>7.0000000000000007E-2</v>
      </c>
      <c r="G44" s="45">
        <v>3.5000000000000003E-2</v>
      </c>
      <c r="H44" s="45">
        <v>0</v>
      </c>
      <c r="I44" s="45">
        <v>0</v>
      </c>
      <c r="J44" s="76" t="s">
        <v>958</v>
      </c>
      <c r="K44" s="40" t="s">
        <v>586</v>
      </c>
      <c r="L44" s="40"/>
    </row>
    <row r="45" spans="1:14" ht="15.6" thickTop="1" thickBot="1" x14ac:dyDescent="0.35">
      <c r="A45" s="89">
        <v>39</v>
      </c>
      <c r="B45" s="82" t="s">
        <v>235</v>
      </c>
      <c r="C45" s="45">
        <v>0.27300000000000002</v>
      </c>
      <c r="D45" s="46">
        <v>0.25</v>
      </c>
      <c r="E45" s="45">
        <v>0.22700000000000001</v>
      </c>
      <c r="F45" s="45">
        <v>4.5999999999999999E-2</v>
      </c>
      <c r="G45" s="45">
        <v>2.3E-2</v>
      </c>
      <c r="H45" s="45">
        <v>0</v>
      </c>
      <c r="I45" s="45">
        <v>0</v>
      </c>
      <c r="J45" s="76" t="s">
        <v>958</v>
      </c>
      <c r="K45" s="40" t="s">
        <v>565</v>
      </c>
      <c r="L45" s="40"/>
    </row>
    <row r="46" spans="1:14" ht="15.6" thickTop="1" thickBot="1" x14ac:dyDescent="0.35">
      <c r="A46" s="89">
        <v>40</v>
      </c>
      <c r="B46" s="82" t="s">
        <v>236</v>
      </c>
      <c r="C46" s="45">
        <v>0.22700000000000001</v>
      </c>
      <c r="D46" s="46">
        <v>0.21</v>
      </c>
      <c r="E46" s="45">
        <v>0.193</v>
      </c>
      <c r="F46" s="45">
        <v>3.4000000000000002E-2</v>
      </c>
      <c r="G46" s="45">
        <v>1.7000000000000001E-2</v>
      </c>
      <c r="H46" s="45">
        <v>0</v>
      </c>
      <c r="I46" s="45">
        <v>0</v>
      </c>
      <c r="J46" s="76" t="s">
        <v>958</v>
      </c>
      <c r="K46" s="40" t="s">
        <v>623</v>
      </c>
      <c r="L46" s="40"/>
    </row>
    <row r="47" spans="1:14" ht="15.6" thickTop="1" thickBot="1" x14ac:dyDescent="0.35">
      <c r="A47" s="89">
        <v>41</v>
      </c>
      <c r="B47" s="82" t="s">
        <v>237</v>
      </c>
      <c r="C47" s="45">
        <v>0.42599999999999999</v>
      </c>
      <c r="D47" s="46">
        <v>0.39400000000000002</v>
      </c>
      <c r="E47" s="45">
        <v>0.36199999999999999</v>
      </c>
      <c r="F47" s="45">
        <v>6.4000000000000001E-2</v>
      </c>
      <c r="G47" s="45">
        <v>3.2000000000000001E-2</v>
      </c>
      <c r="H47" s="45">
        <v>0</v>
      </c>
      <c r="I47" s="45">
        <v>0</v>
      </c>
      <c r="J47" s="76" t="s">
        <v>958</v>
      </c>
      <c r="K47" s="40" t="s">
        <v>565</v>
      </c>
      <c r="L47" s="40"/>
    </row>
    <row r="48" spans="1:14" ht="15.6" thickTop="1" thickBot="1" x14ac:dyDescent="0.35">
      <c r="A48" s="89">
        <v>42</v>
      </c>
      <c r="B48" s="82" t="s">
        <v>238</v>
      </c>
      <c r="C48" s="45">
        <v>0.35499999999999998</v>
      </c>
      <c r="D48" s="46">
        <v>0.32800000000000001</v>
      </c>
      <c r="E48" s="45">
        <v>0.30099999999999999</v>
      </c>
      <c r="F48" s="45">
        <v>5.5E-2</v>
      </c>
      <c r="G48" s="45">
        <v>2.7E-2</v>
      </c>
      <c r="H48" s="45">
        <v>0</v>
      </c>
      <c r="I48" s="45">
        <v>0</v>
      </c>
      <c r="J48" s="76" t="s">
        <v>958</v>
      </c>
      <c r="K48" s="40" t="s">
        <v>624</v>
      </c>
      <c r="L48" s="40"/>
    </row>
    <row r="49" spans="1:12" ht="15.6" thickTop="1" thickBot="1" x14ac:dyDescent="0.35">
      <c r="A49" s="89">
        <v>43</v>
      </c>
      <c r="B49" s="82" t="s">
        <v>239</v>
      </c>
      <c r="C49" s="45">
        <v>0.20100000000000001</v>
      </c>
      <c r="D49" s="46">
        <v>0.185</v>
      </c>
      <c r="E49" s="45">
        <v>0.16900000000000001</v>
      </c>
      <c r="F49" s="45">
        <v>3.2000000000000001E-2</v>
      </c>
      <c r="G49" s="45">
        <v>1.6E-2</v>
      </c>
      <c r="H49" s="45">
        <v>0</v>
      </c>
      <c r="I49" s="45">
        <v>0</v>
      </c>
      <c r="J49" s="76" t="s">
        <v>958</v>
      </c>
      <c r="K49" s="40" t="s">
        <v>599</v>
      </c>
      <c r="L49" s="40"/>
    </row>
    <row r="50" spans="1:12" ht="15.6" thickTop="1" thickBot="1" x14ac:dyDescent="0.35">
      <c r="A50" s="89">
        <v>44</v>
      </c>
      <c r="B50" s="82" t="s">
        <v>251</v>
      </c>
      <c r="C50" s="45">
        <v>0.29199999999999998</v>
      </c>
      <c r="D50" s="46">
        <v>0.26700000000000002</v>
      </c>
      <c r="E50" s="45">
        <v>0.24099999999999999</v>
      </c>
      <c r="F50" s="45">
        <v>5.0999999999999997E-2</v>
      </c>
      <c r="G50" s="45">
        <v>2.5999999999999999E-2</v>
      </c>
      <c r="H50" s="45">
        <v>0</v>
      </c>
      <c r="I50" s="45">
        <v>0</v>
      </c>
      <c r="J50" s="76" t="s">
        <v>958</v>
      </c>
      <c r="K50" s="40" t="s">
        <v>628</v>
      </c>
      <c r="L50" s="40"/>
    </row>
    <row r="51" spans="1:12" ht="15.6" thickTop="1" thickBot="1" x14ac:dyDescent="0.35">
      <c r="A51" s="89">
        <v>45</v>
      </c>
      <c r="B51" s="82" t="s">
        <v>258</v>
      </c>
      <c r="C51" s="45">
        <v>0.432</v>
      </c>
      <c r="D51" s="46">
        <v>0.379</v>
      </c>
      <c r="E51" s="45">
        <v>0.32600000000000001</v>
      </c>
      <c r="F51" s="45">
        <v>0.106</v>
      </c>
      <c r="G51" s="45">
        <v>5.2999999999999999E-2</v>
      </c>
      <c r="H51" s="45">
        <v>0</v>
      </c>
      <c r="I51" s="45">
        <v>0</v>
      </c>
      <c r="J51" s="76" t="s">
        <v>958</v>
      </c>
      <c r="K51" s="40" t="s">
        <v>571</v>
      </c>
      <c r="L51" s="40"/>
    </row>
    <row r="52" spans="1:12" ht="15.6" thickTop="1" thickBot="1" x14ac:dyDescent="0.35">
      <c r="A52" s="89">
        <v>46</v>
      </c>
      <c r="B52" s="82" t="s">
        <v>259</v>
      </c>
      <c r="C52" s="45">
        <v>0.372</v>
      </c>
      <c r="D52" s="46">
        <v>0.33500000000000002</v>
      </c>
      <c r="E52" s="45">
        <v>0.29799999999999999</v>
      </c>
      <c r="F52" s="45">
        <v>7.4999999999999997E-2</v>
      </c>
      <c r="G52" s="45">
        <v>3.6999999999999998E-2</v>
      </c>
      <c r="H52" s="45">
        <v>0</v>
      </c>
      <c r="I52" s="45">
        <v>0</v>
      </c>
      <c r="J52" s="76" t="s">
        <v>958</v>
      </c>
      <c r="K52" s="40" t="s">
        <v>593</v>
      </c>
      <c r="L52" s="40"/>
    </row>
    <row r="53" spans="1:12" ht="15.6" thickTop="1" thickBot="1" x14ac:dyDescent="0.35">
      <c r="A53" s="89">
        <v>47</v>
      </c>
      <c r="B53" s="82" t="s">
        <v>262</v>
      </c>
      <c r="C53" s="45">
        <v>0.23300000000000001</v>
      </c>
      <c r="D53" s="46">
        <v>0.20100000000000001</v>
      </c>
      <c r="E53" s="45">
        <v>0.16900000000000001</v>
      </c>
      <c r="F53" s="45">
        <v>6.4000000000000001E-2</v>
      </c>
      <c r="G53" s="45">
        <v>3.2000000000000001E-2</v>
      </c>
      <c r="H53" s="45">
        <v>0</v>
      </c>
      <c r="I53" s="45">
        <v>0</v>
      </c>
      <c r="J53" s="76" t="s">
        <v>958</v>
      </c>
      <c r="K53" s="40" t="s">
        <v>568</v>
      </c>
      <c r="L53" s="40"/>
    </row>
    <row r="54" spans="1:12" ht="15.6" thickTop="1" thickBot="1" x14ac:dyDescent="0.35">
      <c r="A54" s="89">
        <v>48</v>
      </c>
      <c r="B54" s="82" t="s">
        <v>263</v>
      </c>
      <c r="C54" s="45">
        <v>0.25800000000000001</v>
      </c>
      <c r="D54" s="46">
        <v>0.22600000000000001</v>
      </c>
      <c r="E54" s="45">
        <v>0.19400000000000001</v>
      </c>
      <c r="F54" s="45">
        <v>6.4000000000000001E-2</v>
      </c>
      <c r="G54" s="45">
        <v>3.2000000000000001E-2</v>
      </c>
      <c r="H54" s="45">
        <v>0</v>
      </c>
      <c r="I54" s="45">
        <v>0</v>
      </c>
      <c r="J54" s="76" t="s">
        <v>958</v>
      </c>
      <c r="K54" s="40" t="s">
        <v>568</v>
      </c>
      <c r="L54" s="40"/>
    </row>
    <row r="55" spans="1:12" ht="15.6" thickTop="1" thickBot="1" x14ac:dyDescent="0.35">
      <c r="A55" s="89">
        <v>49</v>
      </c>
      <c r="B55" s="82" t="s">
        <v>266</v>
      </c>
      <c r="C55" s="45">
        <v>0.221</v>
      </c>
      <c r="D55" s="46">
        <v>0.20499999999999999</v>
      </c>
      <c r="E55" s="45">
        <v>0.189</v>
      </c>
      <c r="F55" s="45">
        <v>3.2000000000000001E-2</v>
      </c>
      <c r="G55" s="45">
        <v>1.6E-2</v>
      </c>
      <c r="H55" s="45">
        <v>0</v>
      </c>
      <c r="I55" s="45">
        <v>0</v>
      </c>
      <c r="J55" s="76" t="s">
        <v>958</v>
      </c>
      <c r="K55" s="40" t="s">
        <v>633</v>
      </c>
      <c r="L55" s="40"/>
    </row>
    <row r="56" spans="1:12" ht="15.6" thickTop="1" thickBot="1" x14ac:dyDescent="0.35">
      <c r="A56" s="89">
        <v>50</v>
      </c>
      <c r="B56" s="82" t="s">
        <v>267</v>
      </c>
      <c r="C56" s="45">
        <v>0.2</v>
      </c>
      <c r="D56" s="46">
        <v>0.19</v>
      </c>
      <c r="E56" s="45">
        <v>0.18</v>
      </c>
      <c r="F56" s="45">
        <v>0.02</v>
      </c>
      <c r="G56" s="45">
        <v>0.01</v>
      </c>
      <c r="H56" s="45">
        <v>0</v>
      </c>
      <c r="I56" s="45">
        <v>0</v>
      </c>
      <c r="J56" s="76" t="s">
        <v>958</v>
      </c>
      <c r="K56" s="40" t="s">
        <v>577</v>
      </c>
      <c r="L56" s="40"/>
    </row>
    <row r="57" spans="1:12" ht="15.6" thickTop="1" thickBot="1" x14ac:dyDescent="0.35">
      <c r="A57" s="89">
        <v>51</v>
      </c>
      <c r="B57" s="82" t="s">
        <v>268</v>
      </c>
      <c r="C57" s="45">
        <v>0.55300000000000005</v>
      </c>
      <c r="D57" s="46">
        <v>0.49199999999999999</v>
      </c>
      <c r="E57" s="45">
        <v>0.43099999999999999</v>
      </c>
      <c r="F57" s="45">
        <v>0.122</v>
      </c>
      <c r="G57" s="45">
        <v>6.0999999999999999E-2</v>
      </c>
      <c r="H57" s="45">
        <v>0</v>
      </c>
      <c r="I57" s="45">
        <v>0</v>
      </c>
      <c r="J57" s="76" t="s">
        <v>958</v>
      </c>
      <c r="K57" s="40" t="s">
        <v>634</v>
      </c>
      <c r="L57" s="40"/>
    </row>
    <row r="58" spans="1:12" ht="15.6" thickTop="1" thickBot="1" x14ac:dyDescent="0.35">
      <c r="A58" s="89">
        <v>52</v>
      </c>
      <c r="B58" s="82" t="s">
        <v>269</v>
      </c>
      <c r="C58" s="45">
        <v>0.433</v>
      </c>
      <c r="D58" s="46">
        <v>0.375</v>
      </c>
      <c r="E58" s="45">
        <v>0.316</v>
      </c>
      <c r="F58" s="45">
        <v>0.11600000000000001</v>
      </c>
      <c r="G58" s="45">
        <v>5.8000000000000003E-2</v>
      </c>
      <c r="H58" s="45">
        <v>0</v>
      </c>
      <c r="I58" s="45">
        <v>0</v>
      </c>
      <c r="J58" s="76" t="s">
        <v>958</v>
      </c>
      <c r="K58" s="40" t="s">
        <v>581</v>
      </c>
      <c r="L58" s="40"/>
    </row>
    <row r="59" spans="1:12" ht="15.6" thickTop="1" thickBot="1" x14ac:dyDescent="0.35">
      <c r="A59" s="89">
        <v>53</v>
      </c>
      <c r="B59" s="82" t="s">
        <v>276</v>
      </c>
      <c r="C59" s="45">
        <v>0.43</v>
      </c>
      <c r="D59" s="46">
        <v>0.36899999999999999</v>
      </c>
      <c r="E59" s="45">
        <v>0.309</v>
      </c>
      <c r="F59" s="45">
        <v>0.121</v>
      </c>
      <c r="G59" s="45">
        <v>0.06</v>
      </c>
      <c r="H59" s="45">
        <v>0</v>
      </c>
      <c r="I59" s="45">
        <v>0</v>
      </c>
      <c r="J59" s="76" t="s">
        <v>958</v>
      </c>
      <c r="K59" s="40" t="s">
        <v>623</v>
      </c>
      <c r="L59" s="40"/>
    </row>
    <row r="60" spans="1:12" ht="15.6" thickTop="1" thickBot="1" x14ac:dyDescent="0.35">
      <c r="A60" s="89">
        <v>54</v>
      </c>
      <c r="B60" s="82" t="s">
        <v>283</v>
      </c>
      <c r="C60" s="45">
        <v>0.32400000000000001</v>
      </c>
      <c r="D60" s="46">
        <v>0.29499999999999998</v>
      </c>
      <c r="E60" s="45">
        <v>0.26600000000000001</v>
      </c>
      <c r="F60" s="45">
        <v>5.8000000000000003E-2</v>
      </c>
      <c r="G60" s="45">
        <v>2.9000000000000001E-2</v>
      </c>
      <c r="H60" s="45">
        <v>0</v>
      </c>
      <c r="I60" s="45">
        <v>0</v>
      </c>
      <c r="J60" s="76" t="s">
        <v>958</v>
      </c>
      <c r="K60" s="40" t="s">
        <v>588</v>
      </c>
      <c r="L60" s="40"/>
    </row>
    <row r="61" spans="1:12" ht="15.6" thickTop="1" thickBot="1" x14ac:dyDescent="0.35">
      <c r="A61" s="89">
        <v>55</v>
      </c>
      <c r="B61" s="82" t="s">
        <v>284</v>
      </c>
      <c r="C61" s="45">
        <v>0.38500000000000001</v>
      </c>
      <c r="D61" s="46">
        <v>0.35599999999999998</v>
      </c>
      <c r="E61" s="45">
        <v>0.32700000000000001</v>
      </c>
      <c r="F61" s="45">
        <v>5.8000000000000003E-2</v>
      </c>
      <c r="G61" s="45">
        <v>2.9000000000000001E-2</v>
      </c>
      <c r="H61" s="45">
        <v>0</v>
      </c>
      <c r="I61" s="45">
        <v>0</v>
      </c>
      <c r="J61" s="76" t="s">
        <v>958</v>
      </c>
      <c r="K61" s="40" t="s">
        <v>575</v>
      </c>
      <c r="L61" s="40"/>
    </row>
    <row r="62" spans="1:12" ht="15.6" thickTop="1" thickBot="1" x14ac:dyDescent="0.35">
      <c r="A62" s="89">
        <v>56</v>
      </c>
      <c r="B62" s="82" t="s">
        <v>285</v>
      </c>
      <c r="C62" s="45">
        <v>0.249</v>
      </c>
      <c r="D62" s="46">
        <v>0.223</v>
      </c>
      <c r="E62" s="45">
        <v>0.19700000000000001</v>
      </c>
      <c r="F62" s="45">
        <v>5.1999999999999998E-2</v>
      </c>
      <c r="G62" s="45">
        <v>2.5999999999999999E-2</v>
      </c>
      <c r="H62" s="45">
        <v>0</v>
      </c>
      <c r="I62" s="45">
        <v>0</v>
      </c>
      <c r="J62" s="76" t="s">
        <v>958</v>
      </c>
      <c r="K62" s="40" t="s">
        <v>571</v>
      </c>
      <c r="L62" s="40"/>
    </row>
    <row r="63" spans="1:12" ht="15.6" thickTop="1" thickBot="1" x14ac:dyDescent="0.35">
      <c r="A63" s="89">
        <v>57</v>
      </c>
      <c r="B63" s="82" t="s">
        <v>286</v>
      </c>
      <c r="C63" s="45">
        <v>0.32100000000000001</v>
      </c>
      <c r="D63" s="46">
        <v>0.29499999999999998</v>
      </c>
      <c r="E63" s="45">
        <v>0.26900000000000002</v>
      </c>
      <c r="F63" s="45">
        <v>5.1999999999999998E-2</v>
      </c>
      <c r="G63" s="45">
        <v>2.5999999999999999E-2</v>
      </c>
      <c r="H63" s="45">
        <v>0</v>
      </c>
      <c r="I63" s="45">
        <v>0</v>
      </c>
      <c r="J63" s="76" t="s">
        <v>958</v>
      </c>
      <c r="K63" s="40" t="s">
        <v>571</v>
      </c>
      <c r="L63" s="40"/>
    </row>
    <row r="64" spans="1:12" ht="15.6" thickTop="1" thickBot="1" x14ac:dyDescent="0.35">
      <c r="A64" s="89">
        <v>58</v>
      </c>
      <c r="B64" s="82" t="s">
        <v>287</v>
      </c>
      <c r="C64" s="45">
        <v>0.22700000000000001</v>
      </c>
      <c r="D64" s="46">
        <v>0.20799999999999999</v>
      </c>
      <c r="E64" s="45">
        <v>0.19</v>
      </c>
      <c r="F64" s="45">
        <v>3.6999999999999998E-2</v>
      </c>
      <c r="G64" s="45">
        <v>1.7999999999999999E-2</v>
      </c>
      <c r="H64" s="45">
        <v>0</v>
      </c>
      <c r="I64" s="45">
        <v>0</v>
      </c>
      <c r="J64" s="76" t="s">
        <v>958</v>
      </c>
      <c r="K64" s="40" t="s">
        <v>593</v>
      </c>
      <c r="L64" s="40"/>
    </row>
    <row r="65" spans="1:12" ht="15.6" thickTop="1" thickBot="1" x14ac:dyDescent="0.35">
      <c r="A65" s="89">
        <v>59</v>
      </c>
      <c r="B65" s="82" t="s">
        <v>289</v>
      </c>
      <c r="C65" s="45">
        <v>0.47</v>
      </c>
      <c r="D65" s="46">
        <v>0.442</v>
      </c>
      <c r="E65" s="45">
        <v>0.41399999999999998</v>
      </c>
      <c r="F65" s="45">
        <v>5.7000000000000002E-2</v>
      </c>
      <c r="G65" s="45">
        <v>2.8000000000000001E-2</v>
      </c>
      <c r="H65" s="45">
        <v>0</v>
      </c>
      <c r="I65" s="45">
        <v>0</v>
      </c>
      <c r="J65" s="76" t="s">
        <v>958</v>
      </c>
      <c r="K65" s="40" t="s">
        <v>636</v>
      </c>
      <c r="L65" s="40"/>
    </row>
    <row r="66" spans="1:12" ht="15.6" thickTop="1" thickBot="1" x14ac:dyDescent="0.35">
      <c r="A66" s="89">
        <v>60</v>
      </c>
      <c r="B66" s="82" t="s">
        <v>290</v>
      </c>
      <c r="C66" s="45">
        <v>0.253</v>
      </c>
      <c r="D66" s="46">
        <v>0.24</v>
      </c>
      <c r="E66" s="45">
        <v>0.22600000000000001</v>
      </c>
      <c r="F66" s="45">
        <v>2.7E-2</v>
      </c>
      <c r="G66" s="45">
        <v>1.4E-2</v>
      </c>
      <c r="H66" s="45">
        <v>0</v>
      </c>
      <c r="I66" s="45">
        <v>0</v>
      </c>
      <c r="J66" s="76" t="s">
        <v>958</v>
      </c>
      <c r="K66" s="40" t="s">
        <v>637</v>
      </c>
      <c r="L66" s="40"/>
    </row>
    <row r="67" spans="1:12" ht="15.6" thickTop="1" thickBot="1" x14ac:dyDescent="0.35">
      <c r="A67" s="89">
        <v>61</v>
      </c>
      <c r="B67" s="82" t="s">
        <v>291</v>
      </c>
      <c r="C67" s="45">
        <v>0.441</v>
      </c>
      <c r="D67" s="46">
        <v>0.40500000000000003</v>
      </c>
      <c r="E67" s="45">
        <v>0.36899999999999999</v>
      </c>
      <c r="F67" s="45">
        <v>7.2999999999999995E-2</v>
      </c>
      <c r="G67" s="45">
        <v>3.5999999999999997E-2</v>
      </c>
      <c r="H67" s="45">
        <v>0</v>
      </c>
      <c r="I67" s="45">
        <v>0</v>
      </c>
      <c r="J67" s="76" t="s">
        <v>958</v>
      </c>
      <c r="K67" s="40" t="s">
        <v>631</v>
      </c>
      <c r="L67" s="40"/>
    </row>
    <row r="68" spans="1:12" ht="15.6" thickTop="1" thickBot="1" x14ac:dyDescent="0.35">
      <c r="A68" s="89">
        <v>62</v>
      </c>
      <c r="B68" s="82" t="s">
        <v>292</v>
      </c>
      <c r="C68" s="45">
        <v>0.47699999999999998</v>
      </c>
      <c r="D68" s="46">
        <v>0.42799999999999999</v>
      </c>
      <c r="E68" s="45">
        <v>0.379</v>
      </c>
      <c r="F68" s="45">
        <v>9.8000000000000004E-2</v>
      </c>
      <c r="G68" s="45">
        <v>4.9000000000000002E-2</v>
      </c>
      <c r="H68" s="45">
        <v>0</v>
      </c>
      <c r="I68" s="45">
        <v>0</v>
      </c>
      <c r="J68" s="76" t="s">
        <v>958</v>
      </c>
      <c r="K68" s="40" t="s">
        <v>575</v>
      </c>
      <c r="L68" s="40"/>
    </row>
    <row r="69" spans="1:12" ht="15.6" thickTop="1" thickBot="1" x14ac:dyDescent="0.35">
      <c r="A69" s="89">
        <v>63</v>
      </c>
      <c r="B69" s="82" t="s">
        <v>293</v>
      </c>
      <c r="C69" s="45">
        <v>0.28499999999999998</v>
      </c>
      <c r="D69" s="46">
        <v>0.247</v>
      </c>
      <c r="E69" s="45">
        <v>0.20899999999999999</v>
      </c>
      <c r="F69" s="45">
        <v>7.5999999999999998E-2</v>
      </c>
      <c r="G69" s="45">
        <v>3.7999999999999999E-2</v>
      </c>
      <c r="H69" s="45">
        <v>0</v>
      </c>
      <c r="I69" s="45">
        <v>0</v>
      </c>
      <c r="J69" s="76" t="s">
        <v>958</v>
      </c>
      <c r="K69" s="40" t="s">
        <v>568</v>
      </c>
      <c r="L69" s="40"/>
    </row>
    <row r="70" spans="1:12" ht="15.6" thickTop="1" thickBot="1" x14ac:dyDescent="0.35">
      <c r="A70" s="89">
        <v>64</v>
      </c>
      <c r="B70" s="82" t="s">
        <v>294</v>
      </c>
      <c r="C70" s="45">
        <v>0.53500000000000003</v>
      </c>
      <c r="D70" s="46">
        <v>0.47199999999999998</v>
      </c>
      <c r="E70" s="45">
        <v>0.40899999999999997</v>
      </c>
      <c r="F70" s="45">
        <v>0.126</v>
      </c>
      <c r="G70" s="45">
        <v>6.3E-2</v>
      </c>
      <c r="H70" s="45">
        <v>0</v>
      </c>
      <c r="I70" s="45">
        <v>0</v>
      </c>
      <c r="J70" s="76" t="s">
        <v>958</v>
      </c>
      <c r="K70" s="40" t="s">
        <v>638</v>
      </c>
      <c r="L70" s="40"/>
    </row>
    <row r="71" spans="1:12" ht="15.6" thickTop="1" thickBot="1" x14ac:dyDescent="0.35">
      <c r="A71" s="89">
        <v>65</v>
      </c>
      <c r="B71" s="82" t="s">
        <v>295</v>
      </c>
      <c r="C71" s="45">
        <v>0.70199999999999996</v>
      </c>
      <c r="D71" s="46">
        <v>0.61799999999999999</v>
      </c>
      <c r="E71" s="45">
        <v>0.53400000000000003</v>
      </c>
      <c r="F71" s="45">
        <v>0.16800000000000001</v>
      </c>
      <c r="G71" s="45">
        <v>8.4000000000000005E-2</v>
      </c>
      <c r="H71" s="45">
        <v>0</v>
      </c>
      <c r="I71" s="45">
        <v>0</v>
      </c>
      <c r="J71" s="76" t="s">
        <v>958</v>
      </c>
      <c r="K71" s="40" t="s">
        <v>639</v>
      </c>
      <c r="L71" s="40"/>
    </row>
    <row r="72" spans="1:12" ht="15.6" thickTop="1" thickBot="1" x14ac:dyDescent="0.35">
      <c r="A72" s="89">
        <v>66</v>
      </c>
      <c r="B72" s="82" t="s">
        <v>296</v>
      </c>
      <c r="C72" s="45">
        <v>0.55900000000000005</v>
      </c>
      <c r="D72" s="46">
        <v>0.49099999999999999</v>
      </c>
      <c r="E72" s="45">
        <v>0.42299999999999999</v>
      </c>
      <c r="F72" s="45">
        <v>0.13600000000000001</v>
      </c>
      <c r="G72" s="45">
        <v>6.8000000000000005E-2</v>
      </c>
      <c r="H72" s="45">
        <v>0</v>
      </c>
      <c r="I72" s="45">
        <v>0</v>
      </c>
      <c r="J72" s="76" t="s">
        <v>958</v>
      </c>
      <c r="K72" s="40" t="s">
        <v>571</v>
      </c>
      <c r="L72" s="40"/>
    </row>
    <row r="73" spans="1:12" ht="15.6" thickTop="1" thickBot="1" x14ac:dyDescent="0.35">
      <c r="A73" s="89">
        <v>67</v>
      </c>
      <c r="B73" s="82" t="s">
        <v>303</v>
      </c>
      <c r="C73" s="45">
        <v>0.36399999999999999</v>
      </c>
      <c r="D73" s="46">
        <v>0.33700000000000002</v>
      </c>
      <c r="E73" s="45">
        <v>0.31</v>
      </c>
      <c r="F73" s="45">
        <v>5.3999999999999999E-2</v>
      </c>
      <c r="G73" s="45">
        <v>2.7E-2</v>
      </c>
      <c r="H73" s="45">
        <v>0</v>
      </c>
      <c r="I73" s="45">
        <v>0</v>
      </c>
      <c r="J73" s="76" t="s">
        <v>958</v>
      </c>
      <c r="K73" s="40" t="s">
        <v>618</v>
      </c>
      <c r="L73" s="40"/>
    </row>
    <row r="74" spans="1:12" ht="15.6" thickTop="1" thickBot="1" x14ac:dyDescent="0.35">
      <c r="A74" s="89">
        <v>68</v>
      </c>
      <c r="B74" s="82" t="s">
        <v>308</v>
      </c>
      <c r="C74" s="45">
        <v>0.44400000000000001</v>
      </c>
      <c r="D74" s="46">
        <v>0.38700000000000001</v>
      </c>
      <c r="E74" s="45">
        <v>0.33</v>
      </c>
      <c r="F74" s="45">
        <v>0.114</v>
      </c>
      <c r="G74" s="45">
        <v>5.7000000000000002E-2</v>
      </c>
      <c r="H74" s="45">
        <v>0</v>
      </c>
      <c r="I74" s="45">
        <v>0</v>
      </c>
      <c r="J74" s="76" t="s">
        <v>958</v>
      </c>
      <c r="K74" s="40" t="s">
        <v>585</v>
      </c>
      <c r="L74" s="40"/>
    </row>
    <row r="75" spans="1:12" ht="15.6" thickTop="1" thickBot="1" x14ac:dyDescent="0.35">
      <c r="A75" s="89">
        <v>69</v>
      </c>
      <c r="B75" s="82" t="s">
        <v>309</v>
      </c>
      <c r="C75" s="45">
        <v>0.27100000000000002</v>
      </c>
      <c r="D75" s="46">
        <v>0.23899999999999999</v>
      </c>
      <c r="E75" s="45">
        <v>0.20699999999999999</v>
      </c>
      <c r="F75" s="45">
        <v>6.4000000000000001E-2</v>
      </c>
      <c r="G75" s="45">
        <v>3.2000000000000001E-2</v>
      </c>
      <c r="H75" s="45">
        <v>0</v>
      </c>
      <c r="I75" s="45">
        <v>0</v>
      </c>
      <c r="J75" s="76" t="s">
        <v>958</v>
      </c>
      <c r="K75" s="40" t="s">
        <v>575</v>
      </c>
      <c r="L75" s="40"/>
    </row>
    <row r="76" spans="1:12" ht="15.6" thickTop="1" thickBot="1" x14ac:dyDescent="0.35">
      <c r="A76" s="89">
        <v>70</v>
      </c>
      <c r="B76" s="82" t="s">
        <v>311</v>
      </c>
      <c r="C76" s="45">
        <v>0.26500000000000001</v>
      </c>
      <c r="D76" s="46">
        <v>0.20699999999999999</v>
      </c>
      <c r="E76" s="45">
        <v>0.20699999999999999</v>
      </c>
      <c r="F76" s="45">
        <v>5.8000000000000003E-2</v>
      </c>
      <c r="G76" s="45">
        <v>2.9000000000000001E-2</v>
      </c>
      <c r="H76" s="45">
        <v>0</v>
      </c>
      <c r="I76" s="45">
        <v>0</v>
      </c>
      <c r="J76" s="76" t="s">
        <v>958</v>
      </c>
      <c r="K76" s="40" t="s">
        <v>571</v>
      </c>
      <c r="L76" s="40"/>
    </row>
    <row r="77" spans="1:12" ht="15.6" thickTop="1" thickBot="1" x14ac:dyDescent="0.35">
      <c r="A77" s="89">
        <v>71</v>
      </c>
      <c r="B77" s="82" t="s">
        <v>312</v>
      </c>
      <c r="C77" s="45">
        <v>0.86199999999999999</v>
      </c>
      <c r="D77" s="46">
        <v>0.72799999999999998</v>
      </c>
      <c r="E77" s="45">
        <v>0.59399999999999997</v>
      </c>
      <c r="F77" s="45">
        <v>0.26800000000000002</v>
      </c>
      <c r="G77" s="45">
        <v>0.13400000000000001</v>
      </c>
      <c r="H77" s="45">
        <v>0</v>
      </c>
      <c r="I77" s="45">
        <v>0</v>
      </c>
      <c r="J77" s="76" t="s">
        <v>958</v>
      </c>
      <c r="K77" s="40" t="s">
        <v>575</v>
      </c>
      <c r="L77" s="40"/>
    </row>
    <row r="78" spans="1:12" ht="15.6" thickTop="1" thickBot="1" x14ac:dyDescent="0.35">
      <c r="A78" s="89">
        <v>72</v>
      </c>
      <c r="B78" s="82" t="s">
        <v>315</v>
      </c>
      <c r="C78" s="45">
        <v>0.39900000000000002</v>
      </c>
      <c r="D78" s="46">
        <v>0.35</v>
      </c>
      <c r="E78" s="45">
        <v>0.30099999999999999</v>
      </c>
      <c r="F78" s="45">
        <v>9.8000000000000004E-2</v>
      </c>
      <c r="G78" s="45">
        <v>4.9000000000000002E-2</v>
      </c>
      <c r="H78" s="45">
        <v>0</v>
      </c>
      <c r="I78" s="45">
        <v>0</v>
      </c>
      <c r="J78" s="76" t="s">
        <v>958</v>
      </c>
      <c r="K78" s="40" t="s">
        <v>641</v>
      </c>
      <c r="L78" s="40"/>
    </row>
    <row r="79" spans="1:12" ht="15.6" thickTop="1" thickBot="1" x14ac:dyDescent="0.35">
      <c r="A79" s="89">
        <v>73</v>
      </c>
      <c r="B79" s="82" t="s">
        <v>319</v>
      </c>
      <c r="C79" s="45">
        <v>0.20399999999999999</v>
      </c>
      <c r="D79" s="46">
        <v>0.184</v>
      </c>
      <c r="E79" s="45">
        <v>0.16400000000000001</v>
      </c>
      <c r="F79" s="45">
        <v>0.04</v>
      </c>
      <c r="G79" s="45">
        <v>0.02</v>
      </c>
      <c r="H79" s="45">
        <v>0</v>
      </c>
      <c r="I79" s="45">
        <v>0</v>
      </c>
      <c r="J79" s="76" t="s">
        <v>958</v>
      </c>
      <c r="K79" s="40" t="s">
        <v>575</v>
      </c>
      <c r="L79" s="40"/>
    </row>
    <row r="80" spans="1:12" ht="15.6" thickTop="1" thickBot="1" x14ac:dyDescent="0.35">
      <c r="A80" s="89">
        <v>74</v>
      </c>
      <c r="B80" s="82" t="s">
        <v>321</v>
      </c>
      <c r="C80" s="45">
        <v>0.33800000000000002</v>
      </c>
      <c r="D80" s="46">
        <v>0.30299999999999999</v>
      </c>
      <c r="E80" s="45">
        <v>0.26700000000000002</v>
      </c>
      <c r="F80" s="45">
        <v>7.0999999999999994E-2</v>
      </c>
      <c r="G80" s="45">
        <v>3.5000000000000003E-2</v>
      </c>
      <c r="H80" s="45">
        <v>0</v>
      </c>
      <c r="I80" s="45">
        <v>0</v>
      </c>
      <c r="J80" s="76" t="s">
        <v>958</v>
      </c>
      <c r="K80" s="40" t="s">
        <v>594</v>
      </c>
      <c r="L80" s="40"/>
    </row>
    <row r="81" spans="1:12" ht="15.6" thickTop="1" thickBot="1" x14ac:dyDescent="0.35">
      <c r="A81" s="89">
        <v>75</v>
      </c>
      <c r="B81" s="82" t="s">
        <v>322</v>
      </c>
      <c r="C81" s="45">
        <v>0.26600000000000001</v>
      </c>
      <c r="D81" s="46">
        <v>0.20200000000000001</v>
      </c>
      <c r="E81" s="45">
        <v>0.20200000000000001</v>
      </c>
      <c r="F81" s="45">
        <v>6.4000000000000001E-2</v>
      </c>
      <c r="G81" s="45">
        <v>3.2000000000000001E-2</v>
      </c>
      <c r="H81" s="45">
        <v>0</v>
      </c>
      <c r="I81" s="45">
        <v>0</v>
      </c>
      <c r="J81" s="76" t="s">
        <v>958</v>
      </c>
      <c r="K81" s="40" t="s">
        <v>642</v>
      </c>
      <c r="L81" s="40"/>
    </row>
    <row r="82" spans="1:12" ht="15.6" thickTop="1" thickBot="1" x14ac:dyDescent="0.35">
      <c r="A82" s="89">
        <v>76</v>
      </c>
      <c r="B82" s="82" t="s">
        <v>324</v>
      </c>
      <c r="C82" s="45">
        <v>0.85499999999999998</v>
      </c>
      <c r="D82" s="46">
        <v>0.72099999999999997</v>
      </c>
      <c r="E82" s="45">
        <v>0.58699999999999997</v>
      </c>
      <c r="F82" s="45">
        <v>0.26800000000000002</v>
      </c>
      <c r="G82" s="45">
        <v>0.13400000000000001</v>
      </c>
      <c r="H82" s="45">
        <v>0</v>
      </c>
      <c r="I82" s="45">
        <v>0</v>
      </c>
      <c r="J82" s="76" t="s">
        <v>958</v>
      </c>
      <c r="K82" s="40" t="s">
        <v>575</v>
      </c>
      <c r="L82" s="40"/>
    </row>
    <row r="83" spans="1:12" ht="15.6" thickTop="1" thickBot="1" x14ac:dyDescent="0.35">
      <c r="A83" s="89">
        <v>77</v>
      </c>
      <c r="B83" s="82" t="s">
        <v>325</v>
      </c>
      <c r="C83" s="45">
        <v>0.41299999999999998</v>
      </c>
      <c r="D83" s="46">
        <v>0.33500000000000002</v>
      </c>
      <c r="E83" s="45">
        <v>0.33500000000000002</v>
      </c>
      <c r="F83" s="45">
        <v>7.8E-2</v>
      </c>
      <c r="G83" s="45">
        <v>3.9E-2</v>
      </c>
      <c r="H83" s="45">
        <v>0</v>
      </c>
      <c r="I83" s="45">
        <v>0</v>
      </c>
      <c r="J83" s="76" t="s">
        <v>958</v>
      </c>
      <c r="K83" s="40" t="s">
        <v>618</v>
      </c>
      <c r="L83" s="40"/>
    </row>
    <row r="84" spans="1:12" ht="15.6" thickTop="1" thickBot="1" x14ac:dyDescent="0.35">
      <c r="A84" s="89">
        <v>78</v>
      </c>
      <c r="B84" s="82" t="s">
        <v>329</v>
      </c>
      <c r="C84" s="45">
        <v>0.25700000000000001</v>
      </c>
      <c r="D84" s="46">
        <v>0.23100000000000001</v>
      </c>
      <c r="E84" s="45">
        <v>0.20499999999999999</v>
      </c>
      <c r="F84" s="45">
        <v>5.1999999999999998E-2</v>
      </c>
      <c r="G84" s="45">
        <v>2.5999999999999999E-2</v>
      </c>
      <c r="H84" s="45">
        <v>0</v>
      </c>
      <c r="I84" s="45">
        <v>0</v>
      </c>
      <c r="J84" s="76" t="s">
        <v>958</v>
      </c>
      <c r="K84" s="40" t="s">
        <v>571</v>
      </c>
      <c r="L84" s="40"/>
    </row>
    <row r="85" spans="1:12" ht="15.6" thickTop="1" thickBot="1" x14ac:dyDescent="0.35">
      <c r="A85" s="89">
        <v>79</v>
      </c>
      <c r="B85" s="82" t="s">
        <v>334</v>
      </c>
      <c r="C85" s="45">
        <v>0.32</v>
      </c>
      <c r="D85" s="46">
        <v>0.28399999999999997</v>
      </c>
      <c r="E85" s="45">
        <v>0.249</v>
      </c>
      <c r="F85" s="45">
        <v>7.0999999999999994E-2</v>
      </c>
      <c r="G85" s="45">
        <v>3.5000000000000003E-2</v>
      </c>
      <c r="H85" s="45">
        <v>0</v>
      </c>
      <c r="I85" s="45">
        <v>0</v>
      </c>
      <c r="J85" s="76" t="s">
        <v>958</v>
      </c>
      <c r="K85" s="40" t="s">
        <v>623</v>
      </c>
      <c r="L85" s="40"/>
    </row>
    <row r="86" spans="1:12" ht="15.6" thickTop="1" thickBot="1" x14ac:dyDescent="0.35">
      <c r="A86" s="89">
        <v>80</v>
      </c>
      <c r="B86" s="82" t="s">
        <v>342</v>
      </c>
      <c r="C86" s="45">
        <v>0.36699999999999999</v>
      </c>
      <c r="D86" s="46">
        <v>0.33400000000000002</v>
      </c>
      <c r="E86" s="45">
        <v>0.30099999999999999</v>
      </c>
      <c r="F86" s="45">
        <v>6.6000000000000003E-2</v>
      </c>
      <c r="G86" s="45">
        <v>3.3000000000000002E-2</v>
      </c>
      <c r="H86" s="45">
        <v>0</v>
      </c>
      <c r="I86" s="45">
        <v>0</v>
      </c>
      <c r="J86" s="76" t="s">
        <v>958</v>
      </c>
      <c r="K86" s="40" t="s">
        <v>568</v>
      </c>
      <c r="L86" s="40"/>
    </row>
    <row r="87" spans="1:12" ht="15.6" thickTop="1" thickBot="1" x14ac:dyDescent="0.35">
      <c r="A87" s="89">
        <v>81</v>
      </c>
      <c r="B87" s="82" t="s">
        <v>344</v>
      </c>
      <c r="C87" s="45">
        <v>0.32800000000000001</v>
      </c>
      <c r="D87" s="46">
        <v>0.29799999999999999</v>
      </c>
      <c r="E87" s="45">
        <v>0.26800000000000002</v>
      </c>
      <c r="F87" s="45">
        <v>0.06</v>
      </c>
      <c r="G87" s="45">
        <v>0.03</v>
      </c>
      <c r="H87" s="45">
        <v>0</v>
      </c>
      <c r="I87" s="45">
        <v>0</v>
      </c>
      <c r="J87" s="76" t="s">
        <v>958</v>
      </c>
      <c r="K87" s="40" t="s">
        <v>587</v>
      </c>
      <c r="L87" s="40"/>
    </row>
    <row r="88" spans="1:12" ht="15.6" thickTop="1" thickBot="1" x14ac:dyDescent="0.35">
      <c r="A88" s="89">
        <v>82</v>
      </c>
      <c r="B88" s="82" t="s">
        <v>346</v>
      </c>
      <c r="C88" s="45">
        <v>0.20100000000000001</v>
      </c>
      <c r="D88" s="46">
        <v>0.185</v>
      </c>
      <c r="E88" s="45">
        <v>0.16900000000000001</v>
      </c>
      <c r="F88" s="45">
        <v>3.2000000000000001E-2</v>
      </c>
      <c r="G88" s="45">
        <v>1.6E-2</v>
      </c>
      <c r="H88" s="45">
        <v>0</v>
      </c>
      <c r="I88" s="45">
        <v>0</v>
      </c>
      <c r="J88" s="76" t="s">
        <v>958</v>
      </c>
      <c r="K88" s="40" t="s">
        <v>632</v>
      </c>
      <c r="L88" s="40"/>
    </row>
    <row r="89" spans="1:12" ht="15.6" thickTop="1" thickBot="1" x14ac:dyDescent="0.35">
      <c r="A89" s="89">
        <v>83</v>
      </c>
      <c r="B89" s="82" t="s">
        <v>347</v>
      </c>
      <c r="C89" s="45">
        <v>0.57899999999999996</v>
      </c>
      <c r="D89" s="46">
        <v>0.53600000000000003</v>
      </c>
      <c r="E89" s="45">
        <v>0.49199999999999999</v>
      </c>
      <c r="F89" s="45">
        <v>8.5999999999999993E-2</v>
      </c>
      <c r="G89" s="45">
        <v>4.2999999999999997E-2</v>
      </c>
      <c r="H89" s="45">
        <v>0</v>
      </c>
      <c r="I89" s="45">
        <v>0</v>
      </c>
      <c r="J89" s="76" t="s">
        <v>958</v>
      </c>
      <c r="K89" s="40" t="s">
        <v>606</v>
      </c>
      <c r="L89" s="40"/>
    </row>
    <row r="90" spans="1:12" ht="15.6" thickTop="1" thickBot="1" x14ac:dyDescent="0.35">
      <c r="A90" s="89">
        <v>84</v>
      </c>
      <c r="B90" s="82" t="s">
        <v>348</v>
      </c>
      <c r="C90" s="45">
        <v>0.33600000000000002</v>
      </c>
      <c r="D90" s="46">
        <v>0.307</v>
      </c>
      <c r="E90" s="45">
        <v>0.27800000000000002</v>
      </c>
      <c r="F90" s="45">
        <v>5.8000000000000003E-2</v>
      </c>
      <c r="G90" s="45">
        <v>2.9000000000000001E-2</v>
      </c>
      <c r="H90" s="45">
        <v>0</v>
      </c>
      <c r="I90" s="45">
        <v>0</v>
      </c>
      <c r="J90" s="76" t="s">
        <v>958</v>
      </c>
      <c r="K90" s="40" t="s">
        <v>568</v>
      </c>
      <c r="L90" s="40"/>
    </row>
    <row r="91" spans="1:12" ht="15.6" thickTop="1" thickBot="1" x14ac:dyDescent="0.35">
      <c r="A91" s="89">
        <v>85</v>
      </c>
      <c r="B91" s="82" t="s">
        <v>360</v>
      </c>
      <c r="C91" s="45">
        <v>0.46200000000000002</v>
      </c>
      <c r="D91" s="46">
        <v>0.39600000000000002</v>
      </c>
      <c r="E91" s="45">
        <v>0.33</v>
      </c>
      <c r="F91" s="45">
        <v>0.13200000000000001</v>
      </c>
      <c r="G91" s="45">
        <v>6.6000000000000003E-2</v>
      </c>
      <c r="H91" s="45">
        <v>0</v>
      </c>
      <c r="I91" s="45">
        <v>0</v>
      </c>
      <c r="J91" s="76" t="s">
        <v>958</v>
      </c>
      <c r="K91" s="40" t="s">
        <v>569</v>
      </c>
      <c r="L91" s="40"/>
    </row>
    <row r="92" spans="1:12" ht="15.6" thickTop="1" thickBot="1" x14ac:dyDescent="0.35">
      <c r="A92" s="89">
        <v>86</v>
      </c>
      <c r="B92" s="82" t="s">
        <v>362</v>
      </c>
      <c r="C92" s="45">
        <v>0.379</v>
      </c>
      <c r="D92" s="46">
        <v>0.33900000000000002</v>
      </c>
      <c r="E92" s="45">
        <v>0.29899999999999999</v>
      </c>
      <c r="F92" s="45">
        <v>0.08</v>
      </c>
      <c r="G92" s="45">
        <v>0.04</v>
      </c>
      <c r="H92" s="45">
        <v>0</v>
      </c>
      <c r="I92" s="45">
        <v>0</v>
      </c>
      <c r="J92" s="76" t="s">
        <v>958</v>
      </c>
      <c r="K92" s="40" t="s">
        <v>575</v>
      </c>
      <c r="L92" s="40"/>
    </row>
    <row r="93" spans="1:12" ht="15.6" thickTop="1" thickBot="1" x14ac:dyDescent="0.35">
      <c r="A93" s="89">
        <v>87</v>
      </c>
      <c r="B93" s="82" t="s">
        <v>365</v>
      </c>
      <c r="C93" s="45">
        <v>0.27800000000000002</v>
      </c>
      <c r="D93" s="46">
        <v>0.24199999999999999</v>
      </c>
      <c r="E93" s="45">
        <v>0.20599999999999999</v>
      </c>
      <c r="F93" s="45">
        <v>7.1999999999999995E-2</v>
      </c>
      <c r="G93" s="45">
        <v>3.5999999999999997E-2</v>
      </c>
      <c r="H93" s="45">
        <v>0</v>
      </c>
      <c r="I93" s="45">
        <v>0</v>
      </c>
      <c r="J93" s="76" t="s">
        <v>958</v>
      </c>
      <c r="K93" s="40" t="s">
        <v>632</v>
      </c>
      <c r="L93" s="40"/>
    </row>
    <row r="94" spans="1:12" ht="15.6" thickTop="1" thickBot="1" x14ac:dyDescent="0.35">
      <c r="A94" s="89">
        <v>88</v>
      </c>
      <c r="B94" s="82" t="s">
        <v>370</v>
      </c>
      <c r="C94" s="45">
        <v>0.84</v>
      </c>
      <c r="D94" s="46">
        <v>0.74299999999999999</v>
      </c>
      <c r="E94" s="45">
        <v>0.64600000000000002</v>
      </c>
      <c r="F94" s="45">
        <v>0.19400000000000001</v>
      </c>
      <c r="G94" s="45">
        <v>9.7000000000000003E-2</v>
      </c>
      <c r="H94" s="45">
        <v>0</v>
      </c>
      <c r="I94" s="45">
        <v>0</v>
      </c>
      <c r="J94" s="76" t="s">
        <v>958</v>
      </c>
      <c r="K94" s="40" t="s">
        <v>571</v>
      </c>
      <c r="L94" s="40"/>
    </row>
    <row r="95" spans="1:12" ht="15.6" thickTop="1" thickBot="1" x14ac:dyDescent="0.35">
      <c r="A95" s="89">
        <v>89</v>
      </c>
      <c r="B95" s="82" t="s">
        <v>371</v>
      </c>
      <c r="C95" s="45">
        <v>0.23599999999999999</v>
      </c>
      <c r="D95" s="46">
        <v>0.20599999999999999</v>
      </c>
      <c r="E95" s="45">
        <v>0.17599999999999999</v>
      </c>
      <c r="F95" s="45">
        <v>0.06</v>
      </c>
      <c r="G95" s="45">
        <v>0.03</v>
      </c>
      <c r="H95" s="45">
        <v>0</v>
      </c>
      <c r="I95" s="45">
        <v>0</v>
      </c>
      <c r="J95" s="76" t="s">
        <v>958</v>
      </c>
      <c r="K95" s="40" t="s">
        <v>568</v>
      </c>
      <c r="L95" s="40"/>
    </row>
    <row r="96" spans="1:12" ht="15.6" thickTop="1" thickBot="1" x14ac:dyDescent="0.35">
      <c r="A96" s="89">
        <v>90</v>
      </c>
      <c r="B96" s="82" t="s">
        <v>279</v>
      </c>
      <c r="C96" s="45">
        <v>0.45800000000000002</v>
      </c>
      <c r="D96" s="46">
        <v>0.41499999999999998</v>
      </c>
      <c r="E96" s="45">
        <v>0.372</v>
      </c>
      <c r="F96" s="45">
        <v>8.5999999999999993E-2</v>
      </c>
      <c r="G96" s="45">
        <v>4.2999999999999997E-2</v>
      </c>
      <c r="H96" s="45">
        <v>0</v>
      </c>
      <c r="I96" s="45">
        <v>0</v>
      </c>
      <c r="J96" s="76" t="s">
        <v>958</v>
      </c>
      <c r="K96" s="40" t="s">
        <v>598</v>
      </c>
      <c r="L96" s="40"/>
    </row>
    <row r="97" spans="1:12" ht="15.6" thickTop="1" thickBot="1" x14ac:dyDescent="0.35">
      <c r="A97" s="89">
        <v>91</v>
      </c>
      <c r="B97" s="82" t="s">
        <v>280</v>
      </c>
      <c r="C97" s="45">
        <v>0.45200000000000001</v>
      </c>
      <c r="D97" s="46">
        <v>0.39400000000000002</v>
      </c>
      <c r="E97" s="45">
        <v>0.33600000000000002</v>
      </c>
      <c r="F97" s="45">
        <v>0.11600000000000001</v>
      </c>
      <c r="G97" s="45">
        <v>5.8000000000000003E-2</v>
      </c>
      <c r="H97" s="45">
        <v>0</v>
      </c>
      <c r="I97" s="45">
        <v>0</v>
      </c>
      <c r="J97" s="76" t="s">
        <v>958</v>
      </c>
      <c r="K97" s="40" t="s">
        <v>579</v>
      </c>
      <c r="L97" s="40"/>
    </row>
    <row r="98" spans="1:12" ht="15.6" thickTop="1" thickBot="1" x14ac:dyDescent="0.35">
      <c r="A98" s="89">
        <v>92</v>
      </c>
      <c r="B98" s="82" t="s">
        <v>281</v>
      </c>
      <c r="C98" s="45">
        <v>0.28999999999999998</v>
      </c>
      <c r="D98" s="46">
        <v>0.26</v>
      </c>
      <c r="E98" s="45">
        <v>0.23</v>
      </c>
      <c r="F98" s="45">
        <v>0.06</v>
      </c>
      <c r="G98" s="45">
        <v>0.03</v>
      </c>
      <c r="H98" s="45">
        <v>0</v>
      </c>
      <c r="I98" s="45">
        <v>0</v>
      </c>
      <c r="J98" s="76" t="s">
        <v>958</v>
      </c>
      <c r="K98" s="40" t="s">
        <v>598</v>
      </c>
      <c r="L98" s="40"/>
    </row>
    <row r="99" spans="1:12" ht="15.6" thickTop="1" thickBot="1" x14ac:dyDescent="0.35">
      <c r="A99" s="89">
        <v>93</v>
      </c>
      <c r="B99" s="82" t="s">
        <v>343</v>
      </c>
      <c r="C99" s="45">
        <v>0.24299999999999999</v>
      </c>
      <c r="D99" s="46">
        <v>0.219</v>
      </c>
      <c r="E99" s="45">
        <v>0.19500000000000001</v>
      </c>
      <c r="F99" s="45">
        <v>4.8000000000000001E-2</v>
      </c>
      <c r="G99" s="45">
        <v>2.4E-2</v>
      </c>
      <c r="H99" s="45">
        <v>0</v>
      </c>
      <c r="I99" s="45">
        <v>0</v>
      </c>
      <c r="J99" s="76" t="s">
        <v>958</v>
      </c>
      <c r="K99" s="40" t="s">
        <v>599</v>
      </c>
      <c r="L99" s="40"/>
    </row>
    <row r="100" spans="1:12" ht="15.6" thickTop="1" thickBot="1" x14ac:dyDescent="0.35">
      <c r="A100" s="89">
        <v>94</v>
      </c>
      <c r="B100" s="82" t="s">
        <v>0</v>
      </c>
      <c r="C100" s="45">
        <v>0.24099999999999999</v>
      </c>
      <c r="D100" s="46">
        <v>0.218</v>
      </c>
      <c r="E100" s="45">
        <v>0.19500000000000001</v>
      </c>
      <c r="F100" s="45">
        <v>4.5999999999999999E-2</v>
      </c>
      <c r="G100" s="45">
        <v>2.3E-2</v>
      </c>
      <c r="H100" s="45">
        <v>0</v>
      </c>
      <c r="I100" s="45">
        <v>0</v>
      </c>
      <c r="J100" s="76" t="s">
        <v>958</v>
      </c>
      <c r="K100" s="40" t="s">
        <v>565</v>
      </c>
      <c r="L100" s="40"/>
    </row>
    <row r="101" spans="1:12" ht="15.6" thickTop="1" thickBot="1" x14ac:dyDescent="0.35">
      <c r="A101" s="89">
        <v>95</v>
      </c>
      <c r="B101" s="86" t="s">
        <v>962</v>
      </c>
      <c r="C101" s="87">
        <f t="shared" ref="C101:C107" si="0">E101+F101</f>
        <v>0.443</v>
      </c>
      <c r="D101" s="87">
        <f t="shared" ref="D101:D107" si="1">E101+G101</f>
        <v>0.375</v>
      </c>
      <c r="E101" s="87">
        <v>0.307</v>
      </c>
      <c r="F101" s="87">
        <f t="shared" ref="F101:F107" si="2">G101*2</f>
        <v>0.13600000000000001</v>
      </c>
      <c r="G101" s="87">
        <v>6.8000000000000005E-2</v>
      </c>
      <c r="H101" s="88">
        <v>0</v>
      </c>
      <c r="I101" s="88">
        <v>0</v>
      </c>
    </row>
    <row r="102" spans="1:12" ht="15.6" thickTop="1" thickBot="1" x14ac:dyDescent="0.35">
      <c r="A102" s="89">
        <v>96</v>
      </c>
      <c r="B102" s="86" t="s">
        <v>964</v>
      </c>
      <c r="C102" s="87">
        <f t="shared" si="0"/>
        <v>1.046</v>
      </c>
      <c r="D102" s="87">
        <f t="shared" si="1"/>
        <v>0.91400000000000003</v>
      </c>
      <c r="E102" s="87">
        <v>0.78200000000000003</v>
      </c>
      <c r="F102" s="87">
        <f t="shared" si="2"/>
        <v>0.26400000000000001</v>
      </c>
      <c r="G102" s="87">
        <v>0.13200000000000001</v>
      </c>
      <c r="H102" s="88">
        <v>0</v>
      </c>
      <c r="I102" s="88">
        <v>0</v>
      </c>
    </row>
    <row r="103" spans="1:12" ht="15.6" thickTop="1" thickBot="1" x14ac:dyDescent="0.35">
      <c r="A103" s="89">
        <v>97</v>
      </c>
      <c r="B103" s="86" t="s">
        <v>965</v>
      </c>
      <c r="C103" s="87">
        <f t="shared" si="0"/>
        <v>1.0640000000000001</v>
      </c>
      <c r="D103" s="87">
        <f t="shared" si="1"/>
        <v>0.92500000000000004</v>
      </c>
      <c r="E103" s="87">
        <v>0.78600000000000003</v>
      </c>
      <c r="F103" s="87">
        <f t="shared" si="2"/>
        <v>0.27800000000000002</v>
      </c>
      <c r="G103" s="87">
        <v>0.13900000000000001</v>
      </c>
      <c r="H103" s="88">
        <v>0</v>
      </c>
      <c r="I103" s="88">
        <v>0</v>
      </c>
    </row>
    <row r="104" spans="1:12" ht="15.6" thickTop="1" thickBot="1" x14ac:dyDescent="0.35">
      <c r="A104" s="89">
        <v>98</v>
      </c>
      <c r="B104" s="86" t="s">
        <v>963</v>
      </c>
      <c r="C104" s="87">
        <f t="shared" si="0"/>
        <v>0.27800000000000002</v>
      </c>
      <c r="D104" s="87">
        <f t="shared" si="1"/>
        <v>0.24299999999999999</v>
      </c>
      <c r="E104" s="87">
        <v>0.20799999999999999</v>
      </c>
      <c r="F104" s="87">
        <f t="shared" si="2"/>
        <v>7.0000000000000007E-2</v>
      </c>
      <c r="G104" s="87">
        <v>3.5000000000000003E-2</v>
      </c>
      <c r="H104" s="88">
        <v>0</v>
      </c>
      <c r="I104" s="88">
        <v>0</v>
      </c>
    </row>
    <row r="105" spans="1:12" ht="15.6" thickTop="1" thickBot="1" x14ac:dyDescent="0.35">
      <c r="A105" s="89">
        <v>99</v>
      </c>
      <c r="B105" s="86" t="s">
        <v>966</v>
      </c>
      <c r="C105" s="87">
        <f t="shared" si="0"/>
        <v>1.022</v>
      </c>
      <c r="D105" s="87">
        <f t="shared" si="1"/>
        <v>0.88400000000000001</v>
      </c>
      <c r="E105" s="87">
        <v>0.746</v>
      </c>
      <c r="F105" s="87">
        <f t="shared" si="2"/>
        <v>0.27600000000000002</v>
      </c>
      <c r="G105" s="87">
        <v>0.13800000000000001</v>
      </c>
      <c r="H105" s="88">
        <v>0</v>
      </c>
      <c r="I105" s="88">
        <v>0</v>
      </c>
    </row>
    <row r="106" spans="1:12" ht="15.6" thickTop="1" thickBot="1" x14ac:dyDescent="0.35">
      <c r="A106" s="89">
        <v>100</v>
      </c>
      <c r="B106" s="86" t="s">
        <v>967</v>
      </c>
      <c r="C106" s="87">
        <f t="shared" si="0"/>
        <v>0.39500000000000002</v>
      </c>
      <c r="D106" s="87">
        <f t="shared" si="1"/>
        <v>0.34899999999999998</v>
      </c>
      <c r="E106" s="87">
        <v>0.30299999999999999</v>
      </c>
      <c r="F106" s="87">
        <f t="shared" si="2"/>
        <v>9.1999999999999998E-2</v>
      </c>
      <c r="G106" s="87">
        <v>4.5999999999999999E-2</v>
      </c>
      <c r="H106" s="88">
        <v>0</v>
      </c>
      <c r="I106" s="88">
        <v>0</v>
      </c>
    </row>
    <row r="107" spans="1:12" ht="15.6" thickTop="1" thickBot="1" x14ac:dyDescent="0.35">
      <c r="A107" s="89">
        <v>101</v>
      </c>
      <c r="B107" s="86" t="s">
        <v>968</v>
      </c>
      <c r="C107" s="87">
        <f t="shared" si="0"/>
        <v>1.069</v>
      </c>
      <c r="D107" s="87">
        <f t="shared" si="1"/>
        <v>0.94099999999999995</v>
      </c>
      <c r="E107" s="87">
        <v>0.81299999999999994</v>
      </c>
      <c r="F107" s="87">
        <f t="shared" si="2"/>
        <v>0.25600000000000001</v>
      </c>
      <c r="G107" s="87">
        <v>0.128</v>
      </c>
      <c r="H107" s="88">
        <v>0</v>
      </c>
      <c r="I107" s="88">
        <v>0</v>
      </c>
    </row>
    <row r="108" spans="1:12" ht="15.6" thickTop="1" thickBot="1" x14ac:dyDescent="0.35">
      <c r="A108" s="89">
        <v>102</v>
      </c>
      <c r="B108" s="86" t="s">
        <v>969</v>
      </c>
      <c r="C108" s="87">
        <f>E108+F108</f>
        <v>0.77499999999999991</v>
      </c>
      <c r="D108" s="87">
        <f>E108+G108</f>
        <v>0.68299999999999994</v>
      </c>
      <c r="E108" s="87">
        <v>0.59099999999999997</v>
      </c>
      <c r="F108" s="87">
        <f>G108*2</f>
        <v>0.184</v>
      </c>
      <c r="G108" s="87">
        <v>9.1999999999999998E-2</v>
      </c>
      <c r="H108" s="88">
        <v>0</v>
      </c>
      <c r="I108" s="88">
        <v>0</v>
      </c>
    </row>
    <row r="109" spans="1:12" ht="15.6" thickTop="1" thickBot="1" x14ac:dyDescent="0.35">
      <c r="A109" s="89">
        <v>103</v>
      </c>
      <c r="B109" s="86" t="s">
        <v>970</v>
      </c>
      <c r="C109" s="87">
        <f>E109+F109</f>
        <v>1.145</v>
      </c>
      <c r="D109" s="87">
        <f>E109+G109</f>
        <v>0.97500000000000009</v>
      </c>
      <c r="E109" s="87">
        <v>0.80500000000000005</v>
      </c>
      <c r="F109" s="87">
        <f>G109*2</f>
        <v>0.34</v>
      </c>
      <c r="G109" s="87">
        <v>0.17</v>
      </c>
      <c r="H109" s="88">
        <v>0</v>
      </c>
      <c r="I109" s="88">
        <v>0</v>
      </c>
    </row>
    <row r="110" spans="1:12" ht="15.6" thickTop="1" thickBot="1" x14ac:dyDescent="0.35">
      <c r="A110" s="89">
        <v>104</v>
      </c>
      <c r="B110" s="86" t="s">
        <v>971</v>
      </c>
      <c r="C110" s="87">
        <f t="shared" ref="C110:C112" si="3">E110+F110</f>
        <v>0.42</v>
      </c>
      <c r="D110" s="87">
        <f t="shared" ref="D110:D112" si="4">E110+G110</f>
        <v>0.36199999999999999</v>
      </c>
      <c r="E110" s="87">
        <v>0.30399999999999999</v>
      </c>
      <c r="F110" s="87">
        <f t="shared" ref="F110:F120" si="5">G110*2</f>
        <v>0.11600000000000001</v>
      </c>
      <c r="G110" s="87">
        <v>5.8000000000000003E-2</v>
      </c>
      <c r="H110" s="88">
        <v>0</v>
      </c>
      <c r="I110" s="88">
        <v>0</v>
      </c>
    </row>
    <row r="111" spans="1:12" ht="15.6" thickTop="1" thickBot="1" x14ac:dyDescent="0.35">
      <c r="A111" s="89">
        <v>105</v>
      </c>
      <c r="B111" s="86" t="s">
        <v>972</v>
      </c>
      <c r="C111" s="87">
        <f t="shared" si="3"/>
        <v>0.23800000000000002</v>
      </c>
      <c r="D111" s="87">
        <f t="shared" si="4"/>
        <v>0.219</v>
      </c>
      <c r="E111" s="87">
        <v>0.2</v>
      </c>
      <c r="F111" s="87">
        <f t="shared" si="5"/>
        <v>3.7999999999999999E-2</v>
      </c>
      <c r="G111" s="87">
        <v>1.9E-2</v>
      </c>
      <c r="H111" s="88">
        <v>0</v>
      </c>
      <c r="I111" s="88">
        <v>0</v>
      </c>
    </row>
    <row r="112" spans="1:12" ht="15.6" thickTop="1" thickBot="1" x14ac:dyDescent="0.35">
      <c r="A112" s="89">
        <v>106</v>
      </c>
      <c r="B112" s="86" t="s">
        <v>973</v>
      </c>
      <c r="C112" s="87">
        <f t="shared" si="3"/>
        <v>0.40799999999999997</v>
      </c>
      <c r="D112" s="87">
        <f t="shared" si="4"/>
        <v>0.35599999999999998</v>
      </c>
      <c r="E112" s="87">
        <v>0.30399999999999999</v>
      </c>
      <c r="F112" s="87">
        <f t="shared" si="5"/>
        <v>0.104</v>
      </c>
      <c r="G112" s="87">
        <v>5.1999999999999998E-2</v>
      </c>
      <c r="H112" s="88">
        <v>0</v>
      </c>
      <c r="I112" s="88">
        <v>0</v>
      </c>
    </row>
    <row r="113" spans="1:9" ht="15.6" thickTop="1" thickBot="1" x14ac:dyDescent="0.35">
      <c r="A113" s="89">
        <v>107</v>
      </c>
      <c r="B113" s="86" t="s">
        <v>974</v>
      </c>
      <c r="C113" s="87">
        <f t="shared" ref="C113:C120" si="6">E113+F113</f>
        <v>0.51100000000000001</v>
      </c>
      <c r="D113" s="87">
        <f t="shared" ref="D113:D120" si="7">E113+G113</f>
        <v>0.46699999999999997</v>
      </c>
      <c r="E113" s="87">
        <v>0.42299999999999999</v>
      </c>
      <c r="F113" s="87">
        <f t="shared" si="5"/>
        <v>8.7999999999999995E-2</v>
      </c>
      <c r="G113" s="87">
        <v>4.3999999999999997E-2</v>
      </c>
      <c r="H113" s="88">
        <v>0</v>
      </c>
      <c r="I113" s="88">
        <v>0</v>
      </c>
    </row>
    <row r="114" spans="1:9" ht="15" thickBot="1" x14ac:dyDescent="0.35">
      <c r="A114" s="206">
        <v>108</v>
      </c>
      <c r="B114" s="86" t="s">
        <v>979</v>
      </c>
      <c r="C114" s="87">
        <f t="shared" si="6"/>
        <v>0.45900000000000002</v>
      </c>
      <c r="D114" s="87">
        <f t="shared" si="7"/>
        <v>0.42400000000000004</v>
      </c>
      <c r="E114" s="87">
        <v>0.38900000000000001</v>
      </c>
      <c r="F114" s="87">
        <f t="shared" si="5"/>
        <v>7.0000000000000007E-2</v>
      </c>
      <c r="G114" s="87">
        <v>3.5000000000000003E-2</v>
      </c>
      <c r="H114" s="88">
        <v>0</v>
      </c>
      <c r="I114" s="88">
        <v>0</v>
      </c>
    </row>
    <row r="115" spans="1:9" s="40" customFormat="1" ht="15" thickBot="1" x14ac:dyDescent="0.35">
      <c r="A115" s="207"/>
      <c r="B115" s="86" t="s">
        <v>980</v>
      </c>
      <c r="C115" s="87">
        <f t="shared" ref="C115:C116" si="8">E115+F115</f>
        <v>0.58899999999999997</v>
      </c>
      <c r="D115" s="87">
        <f t="shared" ref="D115:D116" si="9">E115+G115</f>
        <v>0.48899999999999999</v>
      </c>
      <c r="E115" s="87">
        <v>0.38900000000000001</v>
      </c>
      <c r="F115" s="87">
        <f t="shared" si="5"/>
        <v>0.2</v>
      </c>
      <c r="G115" s="87">
        <v>0.1</v>
      </c>
      <c r="H115" s="88">
        <v>0</v>
      </c>
      <c r="I115" s="88">
        <v>0</v>
      </c>
    </row>
    <row r="116" spans="1:9" s="40" customFormat="1" ht="15" thickBot="1" x14ac:dyDescent="0.35">
      <c r="A116" s="208"/>
      <c r="B116" s="86" t="s">
        <v>981</v>
      </c>
      <c r="C116" s="87">
        <f t="shared" si="8"/>
        <v>0.51700000000000002</v>
      </c>
      <c r="D116" s="87">
        <f t="shared" si="9"/>
        <v>0.45300000000000001</v>
      </c>
      <c r="E116" s="87">
        <v>0.38900000000000001</v>
      </c>
      <c r="F116" s="87">
        <f t="shared" si="5"/>
        <v>0.128</v>
      </c>
      <c r="G116" s="87">
        <v>6.4000000000000001E-2</v>
      </c>
      <c r="H116" s="88">
        <v>0</v>
      </c>
      <c r="I116" s="88">
        <v>0</v>
      </c>
    </row>
    <row r="117" spans="1:9" ht="15" thickBot="1" x14ac:dyDescent="0.35">
      <c r="A117" s="65">
        <v>109</v>
      </c>
      <c r="B117" s="86" t="s">
        <v>975</v>
      </c>
      <c r="C117" s="87">
        <f t="shared" si="6"/>
        <v>0.79599999999999993</v>
      </c>
      <c r="D117" s="87">
        <f t="shared" si="7"/>
        <v>0.69399999999999995</v>
      </c>
      <c r="E117" s="87">
        <v>0.59199999999999997</v>
      </c>
      <c r="F117" s="87">
        <f t="shared" si="5"/>
        <v>0.20399999999999999</v>
      </c>
      <c r="G117" s="87">
        <v>0.10199999999999999</v>
      </c>
      <c r="H117" s="88">
        <v>0</v>
      </c>
      <c r="I117" s="88">
        <v>0</v>
      </c>
    </row>
    <row r="118" spans="1:9" ht="15" thickBot="1" x14ac:dyDescent="0.35">
      <c r="A118" s="65">
        <v>110</v>
      </c>
      <c r="B118" s="86" t="s">
        <v>976</v>
      </c>
      <c r="C118" s="87">
        <f t="shared" si="6"/>
        <v>0.79599999999999993</v>
      </c>
      <c r="D118" s="87">
        <f t="shared" si="7"/>
        <v>0.69399999999999995</v>
      </c>
      <c r="E118" s="87">
        <v>0.59199999999999997</v>
      </c>
      <c r="F118" s="87">
        <f t="shared" si="5"/>
        <v>0.20399999999999999</v>
      </c>
      <c r="G118" s="87">
        <v>0.10199999999999999</v>
      </c>
      <c r="H118" s="88">
        <v>0</v>
      </c>
      <c r="I118" s="88">
        <v>0</v>
      </c>
    </row>
    <row r="119" spans="1:9" ht="15" thickBot="1" x14ac:dyDescent="0.35">
      <c r="A119" s="65">
        <v>111</v>
      </c>
      <c r="B119" s="86" t="s">
        <v>977</v>
      </c>
      <c r="C119" s="87">
        <f t="shared" si="6"/>
        <v>0.41700000000000004</v>
      </c>
      <c r="D119" s="87">
        <f t="shared" si="7"/>
        <v>0.37</v>
      </c>
      <c r="E119" s="87">
        <v>0.32300000000000001</v>
      </c>
      <c r="F119" s="87">
        <f t="shared" si="5"/>
        <v>9.4E-2</v>
      </c>
      <c r="G119" s="87">
        <v>4.7E-2</v>
      </c>
      <c r="H119" s="88">
        <v>0</v>
      </c>
      <c r="I119" s="88">
        <v>0</v>
      </c>
    </row>
    <row r="120" spans="1:9" ht="15" thickBot="1" x14ac:dyDescent="0.35">
      <c r="A120" s="65">
        <v>112</v>
      </c>
      <c r="B120" s="86" t="s">
        <v>978</v>
      </c>
      <c r="C120" s="87">
        <f t="shared" si="6"/>
        <v>0.42699999999999999</v>
      </c>
      <c r="D120" s="87">
        <f t="shared" si="7"/>
        <v>0.375</v>
      </c>
      <c r="E120" s="87">
        <v>0.32300000000000001</v>
      </c>
      <c r="F120" s="87">
        <f t="shared" si="5"/>
        <v>0.104</v>
      </c>
      <c r="G120" s="87">
        <v>5.1999999999999998E-2</v>
      </c>
      <c r="H120" s="88">
        <v>0</v>
      </c>
      <c r="I120" s="88">
        <v>0</v>
      </c>
    </row>
    <row r="121" spans="1:9" ht="15" thickBot="1" x14ac:dyDescent="0.35">
      <c r="A121" s="202" t="s">
        <v>1001</v>
      </c>
      <c r="B121" s="203"/>
      <c r="C121" s="203"/>
      <c r="D121" s="203"/>
      <c r="E121" s="203"/>
      <c r="F121" s="203"/>
      <c r="G121" s="203"/>
      <c r="H121" s="203"/>
      <c r="I121" s="204"/>
    </row>
  </sheetData>
  <mergeCells count="8">
    <mergeCell ref="A121:I121"/>
    <mergeCell ref="A1:I1"/>
    <mergeCell ref="A114:A116"/>
    <mergeCell ref="C3:C4"/>
    <mergeCell ref="D3:D4"/>
    <mergeCell ref="E3:I3"/>
    <mergeCell ref="A2:I2"/>
    <mergeCell ref="A6:I6"/>
  </mergeCells>
  <pageMargins left="0.21" right="0.19" top="0.52" bottom="0.27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3"/>
  <sheetViews>
    <sheetView topLeftCell="A25" workbookViewId="0">
      <selection activeCell="B110" sqref="B101:B110"/>
    </sheetView>
  </sheetViews>
  <sheetFormatPr defaultRowHeight="14.4" x14ac:dyDescent="0.3"/>
  <cols>
    <col min="1" max="1" width="8.88671875" style="40"/>
    <col min="2" max="2" width="22.88671875" style="72" customWidth="1"/>
  </cols>
  <sheetData>
    <row r="1" spans="2:3" ht="24.6" customHeight="1" thickBot="1" x14ac:dyDescent="0.35">
      <c r="B1" s="69" t="s">
        <v>434</v>
      </c>
      <c r="C1" s="68"/>
    </row>
    <row r="2" spans="2:3" ht="24.6" customHeight="1" thickBot="1" x14ac:dyDescent="0.35">
      <c r="B2" s="69" t="s">
        <v>435</v>
      </c>
      <c r="C2" s="68"/>
    </row>
    <row r="3" spans="2:3" ht="24.6" customHeight="1" thickBot="1" x14ac:dyDescent="0.35">
      <c r="B3" s="69" t="s">
        <v>436</v>
      </c>
      <c r="C3" s="68"/>
    </row>
    <row r="4" spans="2:3" ht="24.6" customHeight="1" thickBot="1" x14ac:dyDescent="0.35">
      <c r="B4" s="69" t="s">
        <v>437</v>
      </c>
      <c r="C4" s="68"/>
    </row>
    <row r="5" spans="2:3" ht="24.6" customHeight="1" thickBot="1" x14ac:dyDescent="0.35">
      <c r="B5" s="69" t="s">
        <v>438</v>
      </c>
      <c r="C5" s="68"/>
    </row>
    <row r="6" spans="2:3" ht="24.6" customHeight="1" thickBot="1" x14ac:dyDescent="0.35">
      <c r="B6" s="69" t="s">
        <v>439</v>
      </c>
      <c r="C6" s="68"/>
    </row>
    <row r="7" spans="2:3" ht="24.6" customHeight="1" thickBot="1" x14ac:dyDescent="0.35">
      <c r="B7" s="69" t="s">
        <v>927</v>
      </c>
      <c r="C7" s="68"/>
    </row>
    <row r="8" spans="2:3" ht="24.6" customHeight="1" thickBot="1" x14ac:dyDescent="0.35">
      <c r="B8" s="69" t="s">
        <v>440</v>
      </c>
      <c r="C8" s="68"/>
    </row>
    <row r="9" spans="2:3" ht="24.6" customHeight="1" thickBot="1" x14ac:dyDescent="0.35">
      <c r="B9" s="69" t="s">
        <v>928</v>
      </c>
      <c r="C9" s="68"/>
    </row>
    <row r="10" spans="2:3" ht="24.6" customHeight="1" thickBot="1" x14ac:dyDescent="0.35">
      <c r="B10" s="69" t="s">
        <v>929</v>
      </c>
      <c r="C10" s="68"/>
    </row>
    <row r="11" spans="2:3" ht="24.6" customHeight="1" thickBot="1" x14ac:dyDescent="0.35">
      <c r="B11" s="69" t="s">
        <v>441</v>
      </c>
      <c r="C11" s="68"/>
    </row>
    <row r="12" spans="2:3" ht="24.6" customHeight="1" thickBot="1" x14ac:dyDescent="0.35">
      <c r="B12" s="69" t="s">
        <v>930</v>
      </c>
      <c r="C12" s="68"/>
    </row>
    <row r="13" spans="2:3" ht="24.6" customHeight="1" thickBot="1" x14ac:dyDescent="0.35">
      <c r="B13" s="69" t="s">
        <v>931</v>
      </c>
      <c r="C13" s="68"/>
    </row>
    <row r="14" spans="2:3" ht="24.6" customHeight="1" thickBot="1" x14ac:dyDescent="0.35">
      <c r="B14" s="69" t="s">
        <v>932</v>
      </c>
      <c r="C14" s="68"/>
    </row>
    <row r="15" spans="2:3" ht="24.6" customHeight="1" thickBot="1" x14ac:dyDescent="0.35">
      <c r="B15" s="69" t="s">
        <v>933</v>
      </c>
      <c r="C15" s="68"/>
    </row>
    <row r="16" spans="2:3" ht="24.6" customHeight="1" thickBot="1" x14ac:dyDescent="0.35">
      <c r="B16" s="69" t="s">
        <v>934</v>
      </c>
      <c r="C16" s="68"/>
    </row>
    <row r="17" spans="2:3" ht="24.6" customHeight="1" thickBot="1" x14ac:dyDescent="0.35">
      <c r="B17" s="69" t="s">
        <v>935</v>
      </c>
      <c r="C17" s="68"/>
    </row>
    <row r="18" spans="2:3" ht="24.6" customHeight="1" thickBot="1" x14ac:dyDescent="0.35">
      <c r="B18" s="69" t="s">
        <v>442</v>
      </c>
      <c r="C18" s="68"/>
    </row>
    <row r="19" spans="2:3" ht="24.6" customHeight="1" thickBot="1" x14ac:dyDescent="0.35">
      <c r="B19" s="69" t="s">
        <v>443</v>
      </c>
      <c r="C19" s="68"/>
    </row>
    <row r="20" spans="2:3" ht="24.6" customHeight="1" thickBot="1" x14ac:dyDescent="0.35">
      <c r="B20" s="69" t="s">
        <v>444</v>
      </c>
      <c r="C20" s="68"/>
    </row>
    <row r="21" spans="2:3" ht="24.6" customHeight="1" thickBot="1" x14ac:dyDescent="0.35">
      <c r="B21" s="69" t="s">
        <v>445</v>
      </c>
      <c r="C21" s="68"/>
    </row>
    <row r="22" spans="2:3" ht="24.6" customHeight="1" thickBot="1" x14ac:dyDescent="0.35">
      <c r="B22" s="69" t="s">
        <v>446</v>
      </c>
      <c r="C22" s="68"/>
    </row>
    <row r="23" spans="2:3" ht="24.6" customHeight="1" thickBot="1" x14ac:dyDescent="0.35">
      <c r="B23" s="69" t="s">
        <v>447</v>
      </c>
      <c r="C23" s="68"/>
    </row>
    <row r="24" spans="2:3" ht="24.6" customHeight="1" thickBot="1" x14ac:dyDescent="0.35">
      <c r="B24" s="69" t="s">
        <v>448</v>
      </c>
      <c r="C24" s="68"/>
    </row>
    <row r="25" spans="2:3" ht="24.6" customHeight="1" thickBot="1" x14ac:dyDescent="0.35">
      <c r="B25" s="69" t="s">
        <v>449</v>
      </c>
      <c r="C25" s="68"/>
    </row>
    <row r="26" spans="2:3" ht="24.6" customHeight="1" thickBot="1" x14ac:dyDescent="0.35">
      <c r="B26" s="69" t="s">
        <v>450</v>
      </c>
      <c r="C26" s="68"/>
    </row>
    <row r="27" spans="2:3" ht="24.6" customHeight="1" thickBot="1" x14ac:dyDescent="0.35">
      <c r="B27" s="69" t="s">
        <v>451</v>
      </c>
      <c r="C27" s="68"/>
    </row>
    <row r="28" spans="2:3" ht="24.6" customHeight="1" thickBot="1" x14ac:dyDescent="0.35">
      <c r="B28" s="69" t="s">
        <v>452</v>
      </c>
      <c r="C28" s="68"/>
    </row>
    <row r="29" spans="2:3" ht="24.6" customHeight="1" thickBot="1" x14ac:dyDescent="0.35">
      <c r="B29" s="69" t="s">
        <v>453</v>
      </c>
      <c r="C29" s="68"/>
    </row>
    <row r="30" spans="2:3" ht="24.6" customHeight="1" thickBot="1" x14ac:dyDescent="0.35">
      <c r="B30" s="69" t="s">
        <v>454</v>
      </c>
      <c r="C30" s="68"/>
    </row>
    <row r="31" spans="2:3" ht="24.6" customHeight="1" thickBot="1" x14ac:dyDescent="0.35">
      <c r="B31" s="69" t="s">
        <v>455</v>
      </c>
      <c r="C31" s="68"/>
    </row>
    <row r="32" spans="2:3" ht="24.6" customHeight="1" thickBot="1" x14ac:dyDescent="0.35">
      <c r="B32" s="69" t="s">
        <v>456</v>
      </c>
      <c r="C32" s="68"/>
    </row>
    <row r="33" spans="2:3" ht="24.6" customHeight="1" thickBot="1" x14ac:dyDescent="0.35">
      <c r="B33" s="69" t="s">
        <v>457</v>
      </c>
      <c r="C33" s="68"/>
    </row>
    <row r="34" spans="2:3" ht="24.6" customHeight="1" thickBot="1" x14ac:dyDescent="0.35">
      <c r="B34" s="69" t="s">
        <v>458</v>
      </c>
      <c r="C34" s="68"/>
    </row>
    <row r="35" spans="2:3" ht="24.6" customHeight="1" thickBot="1" x14ac:dyDescent="0.35">
      <c r="B35" s="69" t="s">
        <v>459</v>
      </c>
      <c r="C35" s="68"/>
    </row>
    <row r="36" spans="2:3" ht="24.6" customHeight="1" thickBot="1" x14ac:dyDescent="0.35">
      <c r="B36" s="69" t="s">
        <v>460</v>
      </c>
      <c r="C36" s="68"/>
    </row>
    <row r="37" spans="2:3" ht="24.6" customHeight="1" thickBot="1" x14ac:dyDescent="0.35">
      <c r="B37" s="69" t="s">
        <v>461</v>
      </c>
      <c r="C37" s="68"/>
    </row>
    <row r="38" spans="2:3" ht="24.6" customHeight="1" thickBot="1" x14ac:dyDescent="0.35">
      <c r="B38" s="69" t="s">
        <v>462</v>
      </c>
      <c r="C38" s="68"/>
    </row>
    <row r="39" spans="2:3" ht="24.6" customHeight="1" thickBot="1" x14ac:dyDescent="0.35">
      <c r="B39" s="69" t="s">
        <v>463</v>
      </c>
      <c r="C39" s="68"/>
    </row>
    <row r="40" spans="2:3" ht="24.6" customHeight="1" thickBot="1" x14ac:dyDescent="0.35">
      <c r="B40" s="69" t="s">
        <v>936</v>
      </c>
      <c r="C40" s="68"/>
    </row>
    <row r="41" spans="2:3" ht="24.6" customHeight="1" thickBot="1" x14ac:dyDescent="0.35">
      <c r="B41" s="69" t="s">
        <v>464</v>
      </c>
      <c r="C41" s="68"/>
    </row>
    <row r="42" spans="2:3" ht="24.6" customHeight="1" thickBot="1" x14ac:dyDescent="0.35">
      <c r="B42" s="69" t="s">
        <v>937</v>
      </c>
      <c r="C42" s="68"/>
    </row>
    <row r="43" spans="2:3" ht="24.6" customHeight="1" thickBot="1" x14ac:dyDescent="0.35">
      <c r="B43" s="69" t="s">
        <v>938</v>
      </c>
      <c r="C43" s="68"/>
    </row>
    <row r="44" spans="2:3" ht="24.6" customHeight="1" thickBot="1" x14ac:dyDescent="0.35">
      <c r="B44" s="69" t="s">
        <v>939</v>
      </c>
      <c r="C44" s="68"/>
    </row>
    <row r="45" spans="2:3" ht="24.6" customHeight="1" thickBot="1" x14ac:dyDescent="0.35">
      <c r="B45" s="69" t="s">
        <v>940</v>
      </c>
      <c r="C45" s="68"/>
    </row>
    <row r="46" spans="2:3" ht="24.6" customHeight="1" thickBot="1" x14ac:dyDescent="0.35">
      <c r="B46" s="69" t="s">
        <v>465</v>
      </c>
      <c r="C46" s="68"/>
    </row>
    <row r="47" spans="2:3" ht="24.6" customHeight="1" thickBot="1" x14ac:dyDescent="0.35">
      <c r="B47" s="69" t="s">
        <v>465</v>
      </c>
      <c r="C47" s="68"/>
    </row>
    <row r="48" spans="2:3" ht="24.6" customHeight="1" thickBot="1" x14ac:dyDescent="0.35">
      <c r="B48" s="69" t="s">
        <v>466</v>
      </c>
      <c r="C48" s="68"/>
    </row>
    <row r="49" spans="2:3" ht="24.6" customHeight="1" thickBot="1" x14ac:dyDescent="0.35">
      <c r="B49" s="69" t="s">
        <v>941</v>
      </c>
      <c r="C49" s="68"/>
    </row>
    <row r="50" spans="2:3" ht="24.6" customHeight="1" thickBot="1" x14ac:dyDescent="0.35">
      <c r="B50" s="71" t="s">
        <v>467</v>
      </c>
      <c r="C50" s="68"/>
    </row>
    <row r="51" spans="2:3" ht="24.6" customHeight="1" thickBot="1" x14ac:dyDescent="0.35">
      <c r="B51" s="71" t="s">
        <v>468</v>
      </c>
      <c r="C51" s="68"/>
    </row>
    <row r="52" spans="2:3" ht="24.6" customHeight="1" thickBot="1" x14ac:dyDescent="0.35">
      <c r="B52" s="69" t="s">
        <v>469</v>
      </c>
      <c r="C52" s="68"/>
    </row>
    <row r="53" spans="2:3" ht="24.6" customHeight="1" thickBot="1" x14ac:dyDescent="0.35">
      <c r="B53" s="69" t="s">
        <v>942</v>
      </c>
      <c r="C53" s="68"/>
    </row>
    <row r="54" spans="2:3" ht="24.6" customHeight="1" thickBot="1" x14ac:dyDescent="0.35">
      <c r="B54" s="71" t="s">
        <v>943</v>
      </c>
      <c r="C54" s="68"/>
    </row>
    <row r="55" spans="2:3" ht="24.6" customHeight="1" thickBot="1" x14ac:dyDescent="0.35">
      <c r="B55" s="69" t="s">
        <v>944</v>
      </c>
      <c r="C55" s="68"/>
    </row>
    <row r="56" spans="2:3" ht="24.6" customHeight="1" thickBot="1" x14ac:dyDescent="0.35">
      <c r="B56" s="71" t="s">
        <v>945</v>
      </c>
      <c r="C56" s="68"/>
    </row>
    <row r="57" spans="2:3" ht="24.6" customHeight="1" thickBot="1" x14ac:dyDescent="0.35">
      <c r="B57" s="71" t="s">
        <v>470</v>
      </c>
      <c r="C57" s="68"/>
    </row>
    <row r="58" spans="2:3" ht="24.6" customHeight="1" thickBot="1" x14ac:dyDescent="0.35">
      <c r="B58" s="71" t="s">
        <v>471</v>
      </c>
      <c r="C58" s="68"/>
    </row>
    <row r="59" spans="2:3" ht="24.6" customHeight="1" thickBot="1" x14ac:dyDescent="0.35">
      <c r="B59" s="71" t="s">
        <v>472</v>
      </c>
      <c r="C59" s="68"/>
    </row>
    <row r="60" spans="2:3" ht="24.6" customHeight="1" thickBot="1" x14ac:dyDescent="0.35">
      <c r="B60" s="71" t="s">
        <v>473</v>
      </c>
      <c r="C60" s="68"/>
    </row>
    <row r="61" spans="2:3" ht="24.6" customHeight="1" thickBot="1" x14ac:dyDescent="0.35">
      <c r="B61" s="69" t="s">
        <v>946</v>
      </c>
      <c r="C61" s="68"/>
    </row>
    <row r="62" spans="2:3" ht="24.6" customHeight="1" thickBot="1" x14ac:dyDescent="0.35">
      <c r="B62" s="69" t="s">
        <v>947</v>
      </c>
      <c r="C62" s="68"/>
    </row>
    <row r="63" spans="2:3" ht="24.6" customHeight="1" thickBot="1" x14ac:dyDescent="0.35">
      <c r="B63" s="71" t="s">
        <v>474</v>
      </c>
      <c r="C63" s="68"/>
    </row>
    <row r="64" spans="2:3" ht="24.6" customHeight="1" thickBot="1" x14ac:dyDescent="0.35">
      <c r="B64" s="69" t="s">
        <v>475</v>
      </c>
      <c r="C64" s="68"/>
    </row>
    <row r="65" spans="2:3" ht="24.6" customHeight="1" thickBot="1" x14ac:dyDescent="0.35">
      <c r="B65" s="71" t="s">
        <v>476</v>
      </c>
      <c r="C65" s="68"/>
    </row>
    <row r="66" spans="2:3" ht="24.6" customHeight="1" thickBot="1" x14ac:dyDescent="0.35">
      <c r="B66" s="69" t="s">
        <v>477</v>
      </c>
      <c r="C66" s="68"/>
    </row>
    <row r="67" spans="2:3" ht="24.6" customHeight="1" thickBot="1" x14ac:dyDescent="0.35">
      <c r="B67" s="69" t="s">
        <v>478</v>
      </c>
      <c r="C67" s="68"/>
    </row>
    <row r="68" spans="2:3" ht="24.6" customHeight="1" thickBot="1" x14ac:dyDescent="0.35">
      <c r="B68" s="69" t="s">
        <v>479</v>
      </c>
      <c r="C68" s="68"/>
    </row>
    <row r="69" spans="2:3" ht="24.6" customHeight="1" thickBot="1" x14ac:dyDescent="0.35">
      <c r="B69" s="71" t="s">
        <v>480</v>
      </c>
      <c r="C69" s="68"/>
    </row>
    <row r="70" spans="2:3" ht="24.6" customHeight="1" thickBot="1" x14ac:dyDescent="0.35">
      <c r="B70" s="71" t="s">
        <v>481</v>
      </c>
      <c r="C70" s="68"/>
    </row>
    <row r="71" spans="2:3" ht="24.6" customHeight="1" thickBot="1" x14ac:dyDescent="0.35">
      <c r="B71" s="71" t="s">
        <v>482</v>
      </c>
      <c r="C71" s="68"/>
    </row>
    <row r="72" spans="2:3" ht="24.6" customHeight="1" thickBot="1" x14ac:dyDescent="0.35">
      <c r="B72" s="71" t="s">
        <v>483</v>
      </c>
      <c r="C72" s="68"/>
    </row>
    <row r="73" spans="2:3" ht="24.6" customHeight="1" thickBot="1" x14ac:dyDescent="0.35">
      <c r="B73" s="69" t="s">
        <v>484</v>
      </c>
      <c r="C73" s="68"/>
    </row>
    <row r="74" spans="2:3" ht="24.6" customHeight="1" thickBot="1" x14ac:dyDescent="0.35">
      <c r="B74" s="71" t="s">
        <v>485</v>
      </c>
      <c r="C74" s="68"/>
    </row>
    <row r="75" spans="2:3" ht="24.6" customHeight="1" thickBot="1" x14ac:dyDescent="0.35">
      <c r="B75" s="69" t="s">
        <v>486</v>
      </c>
      <c r="C75" s="68"/>
    </row>
    <row r="76" spans="2:3" ht="24.6" customHeight="1" thickBot="1" x14ac:dyDescent="0.35">
      <c r="B76" s="71" t="s">
        <v>487</v>
      </c>
      <c r="C76" s="68"/>
    </row>
    <row r="77" spans="2:3" ht="24.6" customHeight="1" thickBot="1" x14ac:dyDescent="0.35">
      <c r="B77" s="71" t="s">
        <v>488</v>
      </c>
      <c r="C77" s="68"/>
    </row>
    <row r="78" spans="2:3" ht="24.6" customHeight="1" thickBot="1" x14ac:dyDescent="0.35">
      <c r="B78" s="71" t="s">
        <v>489</v>
      </c>
      <c r="C78" s="68"/>
    </row>
    <row r="79" spans="2:3" ht="24.6" customHeight="1" thickBot="1" x14ac:dyDescent="0.35">
      <c r="B79" s="71" t="s">
        <v>490</v>
      </c>
      <c r="C79" s="68"/>
    </row>
    <row r="80" spans="2:3" ht="24.6" customHeight="1" thickBot="1" x14ac:dyDescent="0.35">
      <c r="B80" s="69" t="s">
        <v>491</v>
      </c>
      <c r="C80" s="68"/>
    </row>
    <row r="81" spans="2:3" ht="24.6" customHeight="1" thickBot="1" x14ac:dyDescent="0.35">
      <c r="B81" s="71" t="s">
        <v>492</v>
      </c>
      <c r="C81" s="68"/>
    </row>
    <row r="82" spans="2:3" ht="24.6" customHeight="1" thickBot="1" x14ac:dyDescent="0.35">
      <c r="B82" s="69" t="s">
        <v>493</v>
      </c>
      <c r="C82" s="68"/>
    </row>
    <row r="83" spans="2:3" ht="24.6" customHeight="1" thickBot="1" x14ac:dyDescent="0.35">
      <c r="B83" s="69" t="s">
        <v>494</v>
      </c>
      <c r="C83" s="68"/>
    </row>
    <row r="84" spans="2:3" ht="24.6" customHeight="1" thickBot="1" x14ac:dyDescent="0.35">
      <c r="B84" s="69" t="s">
        <v>495</v>
      </c>
      <c r="C84" s="68"/>
    </row>
    <row r="85" spans="2:3" ht="24.6" customHeight="1" thickBot="1" x14ac:dyDescent="0.35">
      <c r="B85" s="69" t="s">
        <v>948</v>
      </c>
      <c r="C85" s="68"/>
    </row>
    <row r="86" spans="2:3" ht="24.6" customHeight="1" thickBot="1" x14ac:dyDescent="0.35">
      <c r="B86" s="69" t="s">
        <v>949</v>
      </c>
      <c r="C86" s="68"/>
    </row>
    <row r="87" spans="2:3" ht="24.6" customHeight="1" thickBot="1" x14ac:dyDescent="0.35">
      <c r="B87" s="69" t="s">
        <v>950</v>
      </c>
      <c r="C87" s="68"/>
    </row>
    <row r="88" spans="2:3" ht="24.6" customHeight="1" thickBot="1" x14ac:dyDescent="0.35">
      <c r="B88" s="69" t="s">
        <v>496</v>
      </c>
      <c r="C88" s="68"/>
    </row>
    <row r="89" spans="2:3" ht="24.6" customHeight="1" thickBot="1" x14ac:dyDescent="0.35">
      <c r="B89" s="69" t="s">
        <v>497</v>
      </c>
      <c r="C89" s="68"/>
    </row>
    <row r="90" spans="2:3" ht="24.6" customHeight="1" thickBot="1" x14ac:dyDescent="0.35">
      <c r="B90" s="69" t="s">
        <v>498</v>
      </c>
      <c r="C90" s="68"/>
    </row>
    <row r="91" spans="2:3" ht="24.6" customHeight="1" thickBot="1" x14ac:dyDescent="0.35">
      <c r="B91" s="69" t="s">
        <v>499</v>
      </c>
      <c r="C91" s="68"/>
    </row>
    <row r="92" spans="2:3" ht="24.6" customHeight="1" thickBot="1" x14ac:dyDescent="0.35">
      <c r="B92" s="69" t="s">
        <v>500</v>
      </c>
      <c r="C92" s="68"/>
    </row>
    <row r="93" spans="2:3" ht="24.6" customHeight="1" thickBot="1" x14ac:dyDescent="0.35">
      <c r="B93" s="69" t="s">
        <v>501</v>
      </c>
      <c r="C93" s="68"/>
    </row>
    <row r="94" spans="2:3" ht="24.6" customHeight="1" thickBot="1" x14ac:dyDescent="0.35">
      <c r="B94" s="69" t="s">
        <v>502</v>
      </c>
      <c r="C94" s="68"/>
    </row>
    <row r="95" spans="2:3" ht="24.6" customHeight="1" thickBot="1" x14ac:dyDescent="0.35">
      <c r="B95" s="69" t="s">
        <v>503</v>
      </c>
      <c r="C95" s="68"/>
    </row>
    <row r="96" spans="2:3" ht="24.6" customHeight="1" thickBot="1" x14ac:dyDescent="0.35">
      <c r="B96" s="69" t="s">
        <v>504</v>
      </c>
      <c r="C96" s="68"/>
    </row>
    <row r="97" spans="2:3" ht="24.6" customHeight="1" thickBot="1" x14ac:dyDescent="0.35">
      <c r="B97" s="69" t="s">
        <v>951</v>
      </c>
      <c r="C97" s="68"/>
    </row>
    <row r="98" spans="2:3" ht="24.6" customHeight="1" thickBot="1" x14ac:dyDescent="0.35">
      <c r="B98" s="69" t="s">
        <v>952</v>
      </c>
      <c r="C98" s="68"/>
    </row>
    <row r="99" spans="2:3" ht="24.6" customHeight="1" thickBot="1" x14ac:dyDescent="0.35">
      <c r="B99" s="69" t="s">
        <v>953</v>
      </c>
      <c r="C99" s="68"/>
    </row>
    <row r="100" spans="2:3" ht="24.6" customHeight="1" thickBot="1" x14ac:dyDescent="0.35">
      <c r="B100" s="69" t="s">
        <v>505</v>
      </c>
      <c r="C100" s="68"/>
    </row>
    <row r="101" spans="2:3" ht="24.6" customHeight="1" thickBot="1" x14ac:dyDescent="0.35">
      <c r="B101" s="69" t="s">
        <v>506</v>
      </c>
      <c r="C101" s="68"/>
    </row>
    <row r="102" spans="2:3" ht="24.6" customHeight="1" thickBot="1" x14ac:dyDescent="0.35">
      <c r="B102" s="69" t="s">
        <v>507</v>
      </c>
      <c r="C102" s="68"/>
    </row>
    <row r="103" spans="2:3" ht="24.6" customHeight="1" thickBot="1" x14ac:dyDescent="0.35">
      <c r="B103" s="69" t="s">
        <v>508</v>
      </c>
      <c r="C103" s="68"/>
    </row>
    <row r="104" spans="2:3" ht="24.6" customHeight="1" thickBot="1" x14ac:dyDescent="0.35">
      <c r="B104" s="69" t="s">
        <v>509</v>
      </c>
      <c r="C104" s="68"/>
    </row>
    <row r="105" spans="2:3" ht="24.6" customHeight="1" thickBot="1" x14ac:dyDescent="0.35">
      <c r="B105" s="69" t="s">
        <v>510</v>
      </c>
      <c r="C105" s="68"/>
    </row>
    <row r="106" spans="2:3" ht="24.6" customHeight="1" thickBot="1" x14ac:dyDescent="0.35">
      <c r="B106" s="69" t="s">
        <v>511</v>
      </c>
      <c r="C106" s="68"/>
    </row>
    <row r="107" spans="2:3" ht="24.6" customHeight="1" thickBot="1" x14ac:dyDescent="0.35">
      <c r="B107" s="69" t="s">
        <v>512</v>
      </c>
      <c r="C107" s="68"/>
    </row>
    <row r="108" spans="2:3" ht="24.6" customHeight="1" thickBot="1" x14ac:dyDescent="0.35">
      <c r="B108" s="69" t="s">
        <v>513</v>
      </c>
      <c r="C108" s="68"/>
    </row>
    <row r="109" spans="2:3" ht="24.6" customHeight="1" thickBot="1" x14ac:dyDescent="0.35">
      <c r="B109" s="69" t="s">
        <v>514</v>
      </c>
      <c r="C109" s="68"/>
    </row>
    <row r="110" spans="2:3" ht="24.6" customHeight="1" thickBot="1" x14ac:dyDescent="0.35">
      <c r="B110" s="69" t="s">
        <v>515</v>
      </c>
      <c r="C110" s="68"/>
    </row>
    <row r="112" spans="2:3" ht="15" thickBot="1" x14ac:dyDescent="0.35">
      <c r="B112" s="73">
        <v>1</v>
      </c>
      <c r="C112" s="68"/>
    </row>
    <row r="113" spans="2:3" ht="15" thickBot="1" x14ac:dyDescent="0.35">
      <c r="B113" s="73">
        <v>2</v>
      </c>
      <c r="C113" s="68"/>
    </row>
    <row r="114" spans="2:3" x14ac:dyDescent="0.3">
      <c r="B114" s="211">
        <v>3</v>
      </c>
      <c r="C114" s="68"/>
    </row>
    <row r="115" spans="2:3" ht="15" thickBot="1" x14ac:dyDescent="0.35">
      <c r="B115" s="213"/>
      <c r="C115" s="68"/>
    </row>
    <row r="116" spans="2:3" ht="15" thickBot="1" x14ac:dyDescent="0.35">
      <c r="B116" s="73">
        <v>4</v>
      </c>
      <c r="C116" s="68"/>
    </row>
    <row r="117" spans="2:3" ht="15" thickBot="1" x14ac:dyDescent="0.35">
      <c r="B117" s="73">
        <v>5</v>
      </c>
      <c r="C117" s="68"/>
    </row>
    <row r="118" spans="2:3" ht="15" thickBot="1" x14ac:dyDescent="0.35">
      <c r="B118" s="73">
        <v>6</v>
      </c>
      <c r="C118" s="68"/>
    </row>
    <row r="119" spans="2:3" ht="15" thickBot="1" x14ac:dyDescent="0.35">
      <c r="B119" s="73">
        <v>7</v>
      </c>
      <c r="C119" s="68"/>
    </row>
    <row r="120" spans="2:3" ht="15" thickBot="1" x14ac:dyDescent="0.35">
      <c r="B120" s="73">
        <v>8</v>
      </c>
      <c r="C120" s="68"/>
    </row>
    <row r="121" spans="2:3" ht="15" thickBot="1" x14ac:dyDescent="0.35">
      <c r="B121" s="73">
        <v>9</v>
      </c>
      <c r="C121" s="68"/>
    </row>
    <row r="122" spans="2:3" ht="15" thickBot="1" x14ac:dyDescent="0.35">
      <c r="B122" s="73">
        <v>10</v>
      </c>
      <c r="C122" s="68"/>
    </row>
    <row r="123" spans="2:3" ht="15" thickBot="1" x14ac:dyDescent="0.35">
      <c r="B123" s="73">
        <v>11</v>
      </c>
      <c r="C123" s="68"/>
    </row>
    <row r="124" spans="2:3" ht="15" thickBot="1" x14ac:dyDescent="0.35">
      <c r="B124" s="73">
        <v>12</v>
      </c>
      <c r="C124" s="68"/>
    </row>
    <row r="125" spans="2:3" ht="15" thickBot="1" x14ac:dyDescent="0.35">
      <c r="B125" s="73">
        <v>13</v>
      </c>
      <c r="C125" s="68"/>
    </row>
    <row r="126" spans="2:3" ht="15" thickBot="1" x14ac:dyDescent="0.35">
      <c r="B126" s="73">
        <v>14</v>
      </c>
      <c r="C126" s="68"/>
    </row>
    <row r="127" spans="2:3" ht="15" thickBot="1" x14ac:dyDescent="0.35">
      <c r="B127" s="73">
        <v>15</v>
      </c>
      <c r="C127" s="68"/>
    </row>
    <row r="128" spans="2:3" ht="15" thickBot="1" x14ac:dyDescent="0.35">
      <c r="B128" s="73">
        <v>16</v>
      </c>
      <c r="C128" s="68"/>
    </row>
    <row r="129" spans="2:3" ht="15" thickBot="1" x14ac:dyDescent="0.35">
      <c r="B129" s="73">
        <v>17</v>
      </c>
      <c r="C129" s="68"/>
    </row>
    <row r="130" spans="2:3" ht="15" thickBot="1" x14ac:dyDescent="0.35">
      <c r="B130" s="73">
        <v>18</v>
      </c>
      <c r="C130" s="68"/>
    </row>
    <row r="131" spans="2:3" ht="15" thickBot="1" x14ac:dyDescent="0.35">
      <c r="B131" s="73">
        <v>19</v>
      </c>
      <c r="C131" s="68"/>
    </row>
    <row r="132" spans="2:3" ht="15" thickBot="1" x14ac:dyDescent="0.35">
      <c r="B132" s="73">
        <v>20</v>
      </c>
      <c r="C132" s="68"/>
    </row>
    <row r="133" spans="2:3" ht="15" thickBot="1" x14ac:dyDescent="0.35">
      <c r="B133" s="73">
        <v>21</v>
      </c>
      <c r="C133" s="68"/>
    </row>
    <row r="134" spans="2:3" x14ac:dyDescent="0.3">
      <c r="B134" s="211">
        <v>22</v>
      </c>
      <c r="C134" s="68"/>
    </row>
    <row r="135" spans="2:3" ht="15" thickBot="1" x14ac:dyDescent="0.35">
      <c r="B135" s="213"/>
      <c r="C135" s="68"/>
    </row>
    <row r="136" spans="2:3" x14ac:dyDescent="0.3">
      <c r="B136" s="211">
        <v>23</v>
      </c>
      <c r="C136" s="68"/>
    </row>
    <row r="137" spans="2:3" ht="15" thickBot="1" x14ac:dyDescent="0.35">
      <c r="B137" s="213"/>
      <c r="C137" s="68"/>
    </row>
    <row r="138" spans="2:3" x14ac:dyDescent="0.3">
      <c r="B138" s="211">
        <v>24</v>
      </c>
      <c r="C138" s="68"/>
    </row>
    <row r="139" spans="2:3" x14ac:dyDescent="0.3">
      <c r="B139" s="212"/>
      <c r="C139" s="68"/>
    </row>
    <row r="140" spans="2:3" x14ac:dyDescent="0.3">
      <c r="B140" s="212"/>
      <c r="C140" s="68"/>
    </row>
    <row r="141" spans="2:3" x14ac:dyDescent="0.3">
      <c r="B141" s="212"/>
      <c r="C141" s="68"/>
    </row>
    <row r="142" spans="2:3" x14ac:dyDescent="0.3">
      <c r="B142" s="212"/>
      <c r="C142" s="68"/>
    </row>
    <row r="143" spans="2:3" x14ac:dyDescent="0.3">
      <c r="B143" s="212"/>
      <c r="C143" s="68"/>
    </row>
    <row r="144" spans="2:3" ht="15" thickBot="1" x14ac:dyDescent="0.35">
      <c r="B144" s="213"/>
      <c r="C144" s="68"/>
    </row>
    <row r="145" spans="2:3" x14ac:dyDescent="0.3">
      <c r="B145" s="211">
        <v>25</v>
      </c>
      <c r="C145" s="68"/>
    </row>
    <row r="146" spans="2:3" ht="15" thickBot="1" x14ac:dyDescent="0.35">
      <c r="B146" s="213"/>
      <c r="C146" s="68"/>
    </row>
    <row r="147" spans="2:3" x14ac:dyDescent="0.3">
      <c r="B147" s="211">
        <v>26</v>
      </c>
      <c r="C147" s="68"/>
    </row>
    <row r="148" spans="2:3" x14ac:dyDescent="0.3">
      <c r="B148" s="212"/>
      <c r="C148" s="68"/>
    </row>
    <row r="149" spans="2:3" x14ac:dyDescent="0.3">
      <c r="B149" s="212"/>
      <c r="C149" s="68"/>
    </row>
    <row r="150" spans="2:3" ht="15" thickBot="1" x14ac:dyDescent="0.35">
      <c r="B150" s="213"/>
      <c r="C150" s="68"/>
    </row>
    <row r="151" spans="2:3" x14ac:dyDescent="0.3">
      <c r="B151" s="211">
        <v>27</v>
      </c>
      <c r="C151" s="68"/>
    </row>
    <row r="152" spans="2:3" x14ac:dyDescent="0.3">
      <c r="B152" s="212"/>
      <c r="C152" s="68"/>
    </row>
    <row r="153" spans="2:3" ht="15" thickBot="1" x14ac:dyDescent="0.35">
      <c r="B153" s="213"/>
      <c r="C153" s="68"/>
    </row>
    <row r="154" spans="2:3" x14ac:dyDescent="0.3">
      <c r="B154" s="211">
        <v>28</v>
      </c>
      <c r="C154" s="68"/>
    </row>
    <row r="155" spans="2:3" x14ac:dyDescent="0.3">
      <c r="B155" s="212"/>
      <c r="C155" s="68"/>
    </row>
    <row r="156" spans="2:3" x14ac:dyDescent="0.3">
      <c r="B156" s="212"/>
      <c r="C156" s="68"/>
    </row>
    <row r="157" spans="2:3" x14ac:dyDescent="0.3">
      <c r="B157" s="212"/>
      <c r="C157" s="68"/>
    </row>
    <row r="158" spans="2:3" ht="15" thickBot="1" x14ac:dyDescent="0.35">
      <c r="B158" s="213"/>
      <c r="C158" s="68"/>
    </row>
    <row r="159" spans="2:3" x14ac:dyDescent="0.3">
      <c r="B159" s="211">
        <v>29</v>
      </c>
      <c r="C159" s="68"/>
    </row>
    <row r="160" spans="2:3" x14ac:dyDescent="0.3">
      <c r="B160" s="212"/>
      <c r="C160" s="68"/>
    </row>
    <row r="161" spans="2:3" ht="15" thickBot="1" x14ac:dyDescent="0.35">
      <c r="B161" s="213"/>
      <c r="C161" s="68"/>
    </row>
    <row r="162" spans="2:3" ht="15" thickBot="1" x14ac:dyDescent="0.35">
      <c r="B162" s="73">
        <v>30</v>
      </c>
      <c r="C162" s="68"/>
    </row>
    <row r="163" spans="2:3" x14ac:dyDescent="0.3">
      <c r="B163" s="211">
        <v>31</v>
      </c>
      <c r="C163" s="68"/>
    </row>
    <row r="164" spans="2:3" ht="15" thickBot="1" x14ac:dyDescent="0.35">
      <c r="B164" s="213"/>
      <c r="C164" s="68"/>
    </row>
    <row r="165" spans="2:3" ht="15" thickBot="1" x14ac:dyDescent="0.35">
      <c r="B165" s="73">
        <v>32</v>
      </c>
      <c r="C165" s="68"/>
    </row>
    <row r="166" spans="2:3" x14ac:dyDescent="0.3">
      <c r="B166" s="211">
        <v>33</v>
      </c>
      <c r="C166" s="68"/>
    </row>
    <row r="167" spans="2:3" x14ac:dyDescent="0.3">
      <c r="B167" s="212"/>
      <c r="C167" s="68"/>
    </row>
    <row r="168" spans="2:3" ht="15" thickBot="1" x14ac:dyDescent="0.35">
      <c r="B168" s="213"/>
      <c r="C168" s="68"/>
    </row>
    <row r="169" spans="2:3" x14ac:dyDescent="0.3">
      <c r="B169" s="211">
        <v>34</v>
      </c>
      <c r="C169" s="68"/>
    </row>
    <row r="170" spans="2:3" ht="15" thickBot="1" x14ac:dyDescent="0.35">
      <c r="B170" s="213"/>
      <c r="C170" s="68"/>
    </row>
    <row r="171" spans="2:3" ht="15" thickBot="1" x14ac:dyDescent="0.35">
      <c r="B171" s="73">
        <v>35</v>
      </c>
      <c r="C171" s="68"/>
    </row>
    <row r="172" spans="2:3" x14ac:dyDescent="0.3">
      <c r="B172" s="211">
        <v>36</v>
      </c>
      <c r="C172" s="68"/>
    </row>
    <row r="173" spans="2:3" ht="15" thickBot="1" x14ac:dyDescent="0.35">
      <c r="B173" s="213"/>
      <c r="C173" s="68"/>
    </row>
    <row r="174" spans="2:3" x14ac:dyDescent="0.3">
      <c r="B174" s="211">
        <v>37</v>
      </c>
      <c r="C174" s="68"/>
    </row>
    <row r="175" spans="2:3" ht="15" thickBot="1" x14ac:dyDescent="0.35">
      <c r="B175" s="213"/>
      <c r="C175" s="68"/>
    </row>
    <row r="176" spans="2:3" x14ac:dyDescent="0.3">
      <c r="B176" s="211">
        <v>38</v>
      </c>
      <c r="C176" s="68"/>
    </row>
    <row r="177" spans="2:3" ht="15" thickBot="1" x14ac:dyDescent="0.35">
      <c r="B177" s="213"/>
      <c r="C177" s="68"/>
    </row>
    <row r="178" spans="2:3" x14ac:dyDescent="0.3">
      <c r="B178" s="211">
        <v>39</v>
      </c>
      <c r="C178" s="68"/>
    </row>
    <row r="179" spans="2:3" ht="15" thickBot="1" x14ac:dyDescent="0.35">
      <c r="B179" s="213"/>
      <c r="C179" s="68"/>
    </row>
    <row r="180" spans="2:3" ht="15" thickBot="1" x14ac:dyDescent="0.35">
      <c r="B180" s="74">
        <v>40</v>
      </c>
      <c r="C180" s="68"/>
    </row>
    <row r="181" spans="2:3" x14ac:dyDescent="0.3">
      <c r="B181" s="211">
        <v>41</v>
      </c>
      <c r="C181" s="68"/>
    </row>
    <row r="182" spans="2:3" ht="15" thickBot="1" x14ac:dyDescent="0.35">
      <c r="B182" s="213"/>
      <c r="C182" s="68"/>
    </row>
    <row r="183" spans="2:3" ht="15" thickBot="1" x14ac:dyDescent="0.35">
      <c r="B183" s="73">
        <v>42</v>
      </c>
      <c r="C183" s="68"/>
    </row>
    <row r="184" spans="2:3" ht="15" thickBot="1" x14ac:dyDescent="0.35">
      <c r="B184" s="73">
        <v>43</v>
      </c>
      <c r="C184" s="68"/>
    </row>
    <row r="185" spans="2:3" ht="15" thickBot="1" x14ac:dyDescent="0.35">
      <c r="B185" s="73">
        <v>44</v>
      </c>
      <c r="C185" s="68"/>
    </row>
    <row r="186" spans="2:3" ht="15" thickBot="1" x14ac:dyDescent="0.35">
      <c r="B186" s="73">
        <v>45</v>
      </c>
      <c r="C186" s="68"/>
    </row>
    <row r="187" spans="2:3" x14ac:dyDescent="0.3">
      <c r="B187" s="211">
        <v>46</v>
      </c>
      <c r="C187" s="68"/>
    </row>
    <row r="188" spans="2:3" ht="15" thickBot="1" x14ac:dyDescent="0.35">
      <c r="B188" s="215"/>
      <c r="C188" s="68"/>
    </row>
    <row r="189" spans="2:3" x14ac:dyDescent="0.3">
      <c r="B189" s="214">
        <v>47</v>
      </c>
      <c r="C189" s="68"/>
    </row>
    <row r="190" spans="2:3" ht="15" thickBot="1" x14ac:dyDescent="0.35">
      <c r="B190" s="213"/>
      <c r="C190" s="68"/>
    </row>
    <row r="191" spans="2:3" ht="15" thickBot="1" x14ac:dyDescent="0.35">
      <c r="B191" s="73">
        <v>48</v>
      </c>
      <c r="C191" s="68"/>
    </row>
    <row r="192" spans="2:3" x14ac:dyDescent="0.3">
      <c r="B192" s="211">
        <v>49</v>
      </c>
      <c r="C192" s="68"/>
    </row>
    <row r="193" spans="2:3" x14ac:dyDescent="0.3">
      <c r="B193" s="212"/>
      <c r="C193" s="68"/>
    </row>
    <row r="194" spans="2:3" ht="15" thickBot="1" x14ac:dyDescent="0.35">
      <c r="B194" s="213"/>
      <c r="C194" s="68"/>
    </row>
    <row r="195" spans="2:3" x14ac:dyDescent="0.3">
      <c r="B195" s="211">
        <v>50</v>
      </c>
      <c r="C195" s="68"/>
    </row>
    <row r="196" spans="2:3" ht="15" thickBot="1" x14ac:dyDescent="0.35">
      <c r="B196" s="213"/>
      <c r="C196" s="68"/>
    </row>
    <row r="197" spans="2:3" ht="15" thickBot="1" x14ac:dyDescent="0.35">
      <c r="B197" s="73">
        <v>51</v>
      </c>
      <c r="C197" s="68"/>
    </row>
    <row r="198" spans="2:3" ht="15" thickBot="1" x14ac:dyDescent="0.35">
      <c r="B198" s="73">
        <v>52</v>
      </c>
      <c r="C198" s="68"/>
    </row>
    <row r="199" spans="2:3" x14ac:dyDescent="0.3">
      <c r="B199" s="211">
        <v>53</v>
      </c>
      <c r="C199" s="68"/>
    </row>
    <row r="200" spans="2:3" x14ac:dyDescent="0.3">
      <c r="B200" s="212"/>
      <c r="C200" s="68"/>
    </row>
    <row r="201" spans="2:3" ht="15" thickBot="1" x14ac:dyDescent="0.35">
      <c r="B201" s="213"/>
      <c r="C201" s="68"/>
    </row>
    <row r="202" spans="2:3" ht="15" thickBot="1" x14ac:dyDescent="0.35">
      <c r="B202" s="73">
        <v>54</v>
      </c>
      <c r="C202" s="68"/>
    </row>
    <row r="203" spans="2:3" x14ac:dyDescent="0.3">
      <c r="B203" s="211">
        <v>55</v>
      </c>
      <c r="C203" s="68"/>
    </row>
    <row r="204" spans="2:3" x14ac:dyDescent="0.3">
      <c r="B204" s="212"/>
      <c r="C204" s="68"/>
    </row>
    <row r="205" spans="2:3" ht="15" thickBot="1" x14ac:dyDescent="0.35">
      <c r="B205" s="213"/>
      <c r="C205" s="68"/>
    </row>
    <row r="206" spans="2:3" x14ac:dyDescent="0.3">
      <c r="B206" s="211">
        <v>56</v>
      </c>
      <c r="C206" s="68"/>
    </row>
    <row r="207" spans="2:3" x14ac:dyDescent="0.3">
      <c r="B207" s="212"/>
      <c r="C207" s="68"/>
    </row>
    <row r="208" spans="2:3" ht="15" thickBot="1" x14ac:dyDescent="0.35">
      <c r="B208" s="213"/>
      <c r="C208" s="68"/>
    </row>
    <row r="209" spans="2:3" x14ac:dyDescent="0.3">
      <c r="B209" s="211">
        <v>57</v>
      </c>
      <c r="C209" s="68"/>
    </row>
    <row r="210" spans="2:3" ht="15" thickBot="1" x14ac:dyDescent="0.35">
      <c r="B210" s="213"/>
      <c r="C210" s="68"/>
    </row>
    <row r="211" spans="2:3" x14ac:dyDescent="0.3">
      <c r="B211" s="211">
        <v>58</v>
      </c>
      <c r="C211" s="68"/>
    </row>
    <row r="212" spans="2:3" ht="15" thickBot="1" x14ac:dyDescent="0.35">
      <c r="B212" s="213"/>
      <c r="C212" s="68"/>
    </row>
    <row r="213" spans="2:3" x14ac:dyDescent="0.3">
      <c r="B213" s="211">
        <v>59</v>
      </c>
      <c r="C213" s="68"/>
    </row>
    <row r="214" spans="2:3" ht="15" thickBot="1" x14ac:dyDescent="0.35">
      <c r="B214" s="213"/>
      <c r="C214" s="68"/>
    </row>
    <row r="215" spans="2:3" ht="15" thickBot="1" x14ac:dyDescent="0.35">
      <c r="B215" s="73">
        <v>60</v>
      </c>
      <c r="C215" s="68"/>
    </row>
    <row r="216" spans="2:3" ht="15" thickBot="1" x14ac:dyDescent="0.35">
      <c r="B216" s="73">
        <v>61</v>
      </c>
      <c r="C216" s="68"/>
    </row>
    <row r="217" spans="2:3" x14ac:dyDescent="0.3">
      <c r="B217" s="211">
        <v>62</v>
      </c>
      <c r="C217" s="68"/>
    </row>
    <row r="218" spans="2:3" ht="15" thickBot="1" x14ac:dyDescent="0.35">
      <c r="B218" s="213"/>
      <c r="C218" s="68"/>
    </row>
    <row r="219" spans="2:3" ht="15" thickBot="1" x14ac:dyDescent="0.35">
      <c r="B219" s="73">
        <v>63</v>
      </c>
      <c r="C219" s="68"/>
    </row>
    <row r="220" spans="2:3" x14ac:dyDescent="0.3">
      <c r="B220" s="211">
        <v>64</v>
      </c>
      <c r="C220" s="68"/>
    </row>
    <row r="221" spans="2:3" ht="15" thickBot="1" x14ac:dyDescent="0.35">
      <c r="B221" s="213"/>
      <c r="C221" s="68"/>
    </row>
    <row r="222" spans="2:3" ht="15" thickBot="1" x14ac:dyDescent="0.35">
      <c r="B222" s="73">
        <v>65</v>
      </c>
      <c r="C222" s="68"/>
    </row>
    <row r="223" spans="2:3" ht="15" thickBot="1" x14ac:dyDescent="0.35">
      <c r="B223" s="73">
        <v>66</v>
      </c>
      <c r="C223" s="68"/>
    </row>
    <row r="224" spans="2:3" ht="15" thickBot="1" x14ac:dyDescent="0.35">
      <c r="B224" s="73">
        <v>67</v>
      </c>
      <c r="C224" s="68"/>
    </row>
    <row r="225" spans="2:3" x14ac:dyDescent="0.3">
      <c r="B225" s="211">
        <v>68</v>
      </c>
      <c r="C225" s="68"/>
    </row>
    <row r="226" spans="2:3" ht="15" thickBot="1" x14ac:dyDescent="0.35">
      <c r="B226" s="213"/>
      <c r="C226" s="68"/>
    </row>
    <row r="227" spans="2:3" x14ac:dyDescent="0.3">
      <c r="B227" s="211">
        <v>69</v>
      </c>
      <c r="C227" s="68"/>
    </row>
    <row r="228" spans="2:3" x14ac:dyDescent="0.3">
      <c r="B228" s="212"/>
      <c r="C228" s="68"/>
    </row>
    <row r="229" spans="2:3" ht="15" thickBot="1" x14ac:dyDescent="0.35">
      <c r="B229" s="213"/>
      <c r="C229" s="68"/>
    </row>
    <row r="230" spans="2:3" x14ac:dyDescent="0.3">
      <c r="B230" s="211">
        <v>70</v>
      </c>
      <c r="C230" s="68"/>
    </row>
    <row r="231" spans="2:3" x14ac:dyDescent="0.3">
      <c r="B231" s="212"/>
      <c r="C231" s="68"/>
    </row>
    <row r="232" spans="2:3" ht="15" thickBot="1" x14ac:dyDescent="0.35">
      <c r="B232" s="213"/>
      <c r="C232" s="68"/>
    </row>
    <row r="233" spans="2:3" x14ac:dyDescent="0.3">
      <c r="B233" s="211">
        <v>71</v>
      </c>
      <c r="C233" s="68"/>
    </row>
    <row r="234" spans="2:3" ht="15" thickBot="1" x14ac:dyDescent="0.35">
      <c r="B234" s="213"/>
      <c r="C234" s="68"/>
    </row>
    <row r="235" spans="2:3" ht="15" thickBot="1" x14ac:dyDescent="0.35">
      <c r="B235" s="73">
        <v>72</v>
      </c>
      <c r="C235" s="68"/>
    </row>
    <row r="236" spans="2:3" x14ac:dyDescent="0.3">
      <c r="B236" s="211">
        <v>73</v>
      </c>
      <c r="C236" s="68"/>
    </row>
    <row r="237" spans="2:3" x14ac:dyDescent="0.3">
      <c r="B237" s="212"/>
      <c r="C237" s="68"/>
    </row>
    <row r="238" spans="2:3" x14ac:dyDescent="0.3">
      <c r="B238" s="212"/>
      <c r="C238" s="68"/>
    </row>
    <row r="239" spans="2:3" ht="15" thickBot="1" x14ac:dyDescent="0.35">
      <c r="B239" s="213"/>
      <c r="C239" s="68"/>
    </row>
    <row r="240" spans="2:3" ht="15" thickBot="1" x14ac:dyDescent="0.35">
      <c r="B240" s="73">
        <v>74</v>
      </c>
      <c r="C240" s="68"/>
    </row>
    <row r="241" spans="2:3" x14ac:dyDescent="0.3">
      <c r="B241" s="211">
        <v>75</v>
      </c>
      <c r="C241" s="68"/>
    </row>
    <row r="242" spans="2:3" x14ac:dyDescent="0.3">
      <c r="B242" s="212"/>
      <c r="C242" s="68"/>
    </row>
    <row r="243" spans="2:3" ht="15" thickBot="1" x14ac:dyDescent="0.35">
      <c r="B243" s="213"/>
      <c r="C243" s="68"/>
    </row>
    <row r="244" spans="2:3" x14ac:dyDescent="0.3">
      <c r="B244" s="211">
        <v>76</v>
      </c>
      <c r="C244" s="68"/>
    </row>
    <row r="245" spans="2:3" ht="15" thickBot="1" x14ac:dyDescent="0.35">
      <c r="B245" s="213"/>
      <c r="C245" s="68"/>
    </row>
    <row r="246" spans="2:3" x14ac:dyDescent="0.3">
      <c r="B246" s="211">
        <v>77</v>
      </c>
      <c r="C246" s="68"/>
    </row>
    <row r="247" spans="2:3" ht="15" thickBot="1" x14ac:dyDescent="0.35">
      <c r="B247" s="213"/>
      <c r="C247" s="68"/>
    </row>
    <row r="248" spans="2:3" x14ac:dyDescent="0.3">
      <c r="B248" s="211">
        <v>78</v>
      </c>
      <c r="C248" s="68"/>
    </row>
    <row r="249" spans="2:3" ht="15" thickBot="1" x14ac:dyDescent="0.35">
      <c r="B249" s="213"/>
      <c r="C249" s="68"/>
    </row>
    <row r="250" spans="2:3" ht="15" thickBot="1" x14ac:dyDescent="0.35">
      <c r="B250" s="73">
        <v>79</v>
      </c>
      <c r="C250" s="68"/>
    </row>
    <row r="251" spans="2:3" x14ac:dyDescent="0.3">
      <c r="B251" s="211">
        <v>80</v>
      </c>
      <c r="C251" s="68"/>
    </row>
    <row r="252" spans="2:3" x14ac:dyDescent="0.3">
      <c r="B252" s="212"/>
      <c r="C252" s="68"/>
    </row>
    <row r="253" spans="2:3" ht="15" thickBot="1" x14ac:dyDescent="0.35">
      <c r="B253" s="213"/>
      <c r="C253" s="68"/>
    </row>
    <row r="254" spans="2:3" ht="15" thickBot="1" x14ac:dyDescent="0.35">
      <c r="B254" s="73">
        <v>81</v>
      </c>
      <c r="C254" s="68"/>
    </row>
    <row r="255" spans="2:3" ht="15" thickBot="1" x14ac:dyDescent="0.35">
      <c r="B255" s="73">
        <v>82</v>
      </c>
      <c r="C255" s="68"/>
    </row>
    <row r="256" spans="2:3" ht="15" thickBot="1" x14ac:dyDescent="0.35">
      <c r="B256" s="73">
        <v>83</v>
      </c>
      <c r="C256" s="68"/>
    </row>
    <row r="257" spans="2:3" ht="15" thickBot="1" x14ac:dyDescent="0.35">
      <c r="B257" s="73">
        <v>84</v>
      </c>
      <c r="C257" s="68"/>
    </row>
    <row r="258" spans="2:3" ht="15" thickBot="1" x14ac:dyDescent="0.35">
      <c r="B258" s="73">
        <v>85</v>
      </c>
      <c r="C258" s="68"/>
    </row>
    <row r="259" spans="2:3" ht="15" thickBot="1" x14ac:dyDescent="0.35">
      <c r="B259" s="73">
        <v>86</v>
      </c>
      <c r="C259" s="68"/>
    </row>
    <row r="260" spans="2:3" ht="15" thickBot="1" x14ac:dyDescent="0.35">
      <c r="B260" s="73">
        <v>87</v>
      </c>
      <c r="C260" s="68"/>
    </row>
    <row r="261" spans="2:3" ht="15" thickBot="1" x14ac:dyDescent="0.35">
      <c r="B261" s="73">
        <v>88</v>
      </c>
      <c r="C261" s="68"/>
    </row>
    <row r="262" spans="2:3" ht="15" thickBot="1" x14ac:dyDescent="0.35">
      <c r="B262" s="73">
        <v>89</v>
      </c>
      <c r="C262" s="68"/>
    </row>
    <row r="263" spans="2:3" ht="15" thickBot="1" x14ac:dyDescent="0.35">
      <c r="B263" s="73">
        <v>90</v>
      </c>
      <c r="C263" s="68"/>
    </row>
    <row r="264" spans="2:3" ht="15" thickBot="1" x14ac:dyDescent="0.35">
      <c r="B264" s="73">
        <v>91</v>
      </c>
      <c r="C264" s="68"/>
    </row>
    <row r="265" spans="2:3" ht="15" thickBot="1" x14ac:dyDescent="0.35">
      <c r="B265" s="73">
        <v>92</v>
      </c>
      <c r="C265" s="68"/>
    </row>
    <row r="266" spans="2:3" ht="15" thickBot="1" x14ac:dyDescent="0.35">
      <c r="B266" s="73">
        <v>93</v>
      </c>
      <c r="C266" s="68"/>
    </row>
    <row r="267" spans="2:3" ht="15" thickBot="1" x14ac:dyDescent="0.35">
      <c r="B267" s="73">
        <v>94</v>
      </c>
      <c r="C267" s="68"/>
    </row>
    <row r="268" spans="2:3" ht="15" thickBot="1" x14ac:dyDescent="0.35">
      <c r="B268" s="73">
        <v>95</v>
      </c>
      <c r="C268" s="68"/>
    </row>
    <row r="269" spans="2:3" ht="15" thickBot="1" x14ac:dyDescent="0.35">
      <c r="B269" s="73">
        <v>96</v>
      </c>
      <c r="C269" s="68"/>
    </row>
    <row r="270" spans="2:3" ht="15" thickBot="1" x14ac:dyDescent="0.35">
      <c r="B270" s="73">
        <v>97</v>
      </c>
      <c r="C270" s="68"/>
    </row>
    <row r="271" spans="2:3" ht="15" thickBot="1" x14ac:dyDescent="0.35">
      <c r="B271" s="73">
        <v>98</v>
      </c>
      <c r="C271" s="68"/>
    </row>
    <row r="272" spans="2:3" ht="15" thickBot="1" x14ac:dyDescent="0.35">
      <c r="B272" s="73">
        <v>99</v>
      </c>
      <c r="C272" s="68"/>
    </row>
    <row r="273" spans="2:3" ht="15" thickBot="1" x14ac:dyDescent="0.35">
      <c r="B273" s="73">
        <v>100</v>
      </c>
      <c r="C273" s="68"/>
    </row>
    <row r="274" spans="2:3" ht="15" thickBot="1" x14ac:dyDescent="0.35">
      <c r="B274" s="73">
        <v>101</v>
      </c>
      <c r="C274" s="68"/>
    </row>
    <row r="275" spans="2:3" ht="15" thickBot="1" x14ac:dyDescent="0.35">
      <c r="B275" s="73">
        <v>102</v>
      </c>
      <c r="C275" s="68"/>
    </row>
    <row r="276" spans="2:3" ht="15" thickBot="1" x14ac:dyDescent="0.35">
      <c r="B276" s="73">
        <v>103</v>
      </c>
      <c r="C276" s="68"/>
    </row>
    <row r="277" spans="2:3" ht="15" thickBot="1" x14ac:dyDescent="0.35">
      <c r="B277" s="73">
        <v>104</v>
      </c>
      <c r="C277" s="68"/>
    </row>
    <row r="278" spans="2:3" ht="15" thickBot="1" x14ac:dyDescent="0.35">
      <c r="B278" s="73">
        <v>105</v>
      </c>
      <c r="C278" s="68"/>
    </row>
    <row r="279" spans="2:3" ht="15" thickBot="1" x14ac:dyDescent="0.35">
      <c r="B279" s="73">
        <v>106</v>
      </c>
      <c r="C279" s="68"/>
    </row>
    <row r="280" spans="2:3" ht="15" thickBot="1" x14ac:dyDescent="0.35">
      <c r="B280" s="73">
        <v>107</v>
      </c>
      <c r="C280" s="68"/>
    </row>
    <row r="281" spans="2:3" ht="15" thickBot="1" x14ac:dyDescent="0.35">
      <c r="B281" s="73">
        <v>108</v>
      </c>
      <c r="C281" s="68"/>
    </row>
    <row r="282" spans="2:3" x14ac:dyDescent="0.3">
      <c r="B282" s="211">
        <v>109</v>
      </c>
      <c r="C282" s="68"/>
    </row>
    <row r="283" spans="2:3" ht="15" thickBot="1" x14ac:dyDescent="0.35">
      <c r="B283" s="215"/>
      <c r="C283" s="68"/>
    </row>
  </sheetData>
  <mergeCells count="40">
    <mergeCell ref="B248:B249"/>
    <mergeCell ref="B251:B253"/>
    <mergeCell ref="B282:B283"/>
    <mergeCell ref="B230:B232"/>
    <mergeCell ref="B233:B234"/>
    <mergeCell ref="B236:B239"/>
    <mergeCell ref="B241:B243"/>
    <mergeCell ref="B244:B245"/>
    <mergeCell ref="B246:B247"/>
    <mergeCell ref="B227:B229"/>
    <mergeCell ref="B192:B194"/>
    <mergeCell ref="B195:B196"/>
    <mergeCell ref="B199:B201"/>
    <mergeCell ref="B203:B205"/>
    <mergeCell ref="B206:B208"/>
    <mergeCell ref="B209:B210"/>
    <mergeCell ref="B211:B212"/>
    <mergeCell ref="B213:B214"/>
    <mergeCell ref="B217:B218"/>
    <mergeCell ref="B220:B221"/>
    <mergeCell ref="B225:B226"/>
    <mergeCell ref="B189:B190"/>
    <mergeCell ref="B154:B158"/>
    <mergeCell ref="B159:B161"/>
    <mergeCell ref="B163:B164"/>
    <mergeCell ref="B166:B168"/>
    <mergeCell ref="B169:B170"/>
    <mergeCell ref="B172:B173"/>
    <mergeCell ref="B174:B175"/>
    <mergeCell ref="B176:B177"/>
    <mergeCell ref="B178:B179"/>
    <mergeCell ref="B181:B182"/>
    <mergeCell ref="B187:B188"/>
    <mergeCell ref="B147:B150"/>
    <mergeCell ref="B151:B153"/>
    <mergeCell ref="B114:B115"/>
    <mergeCell ref="B134:B135"/>
    <mergeCell ref="B136:B137"/>
    <mergeCell ref="B138:B144"/>
    <mergeCell ref="B145:B1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Мурманск- общее</vt:lpstr>
      <vt:lpstr>Североморск- общее</vt:lpstr>
      <vt:lpstr>Лот 1 Североморск</vt:lpstr>
      <vt:lpstr>Лот 2 Североморск</vt:lpstr>
      <vt:lpstr>Лот 3 Мурманск</vt:lpstr>
      <vt:lpstr>Лот 4 Мурманск</vt:lpstr>
      <vt:lpstr>Лот 5 Мурманск</vt:lpstr>
      <vt:lpstr>Лот 6 Мурманск</vt:lpstr>
      <vt:lpstr>Лист6</vt:lpstr>
      <vt:lpstr>'Североморск- общее'!Область_печати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Palatkin</dc:creator>
  <cp:lastModifiedBy>Palatkin</cp:lastModifiedBy>
  <cp:lastPrinted>2014-04-15T04:30:30Z</cp:lastPrinted>
  <dcterms:created xsi:type="dcterms:W3CDTF">2014-04-03T11:08:28Z</dcterms:created>
  <dcterms:modified xsi:type="dcterms:W3CDTF">2014-04-18T10:39:24Z</dcterms:modified>
</cp:coreProperties>
</file>